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600" windowHeight="9915"/>
  </bookViews>
  <sheets>
    <sheet name="М 11 и моложе" sheetId="1" r:id="rId1"/>
    <sheet name="М 12-13 до 48" sheetId="2" r:id="rId2"/>
    <sheet name="М 12-13 св. 48" sheetId="3" r:id="rId3"/>
    <sheet name="М 14-15 до 58" sheetId="4" r:id="rId4"/>
    <sheet name="М 14-15 св. 58" sheetId="5" r:id="rId5"/>
    <sheet name="М 16-17 лет до 60" sheetId="6" r:id="rId6"/>
    <sheet name="М 16-17 до 70" sheetId="7" r:id="rId7"/>
    <sheet name="М 16-17 св. 70" sheetId="8" r:id="rId8"/>
    <sheet name="Д 11 и моложе" sheetId="9" r:id="rId9"/>
    <sheet name="Д 12-13" sheetId="10" r:id="rId10"/>
    <sheet name="Д 14-15" sheetId="11" r:id="rId11"/>
    <sheet name="Д 16-17" sheetId="12" r:id="rId12"/>
    <sheet name="Лист1" sheetId="13" r:id="rId13"/>
  </sheets>
  <calcPr calcId="144525"/>
</workbook>
</file>

<file path=xl/calcChain.xml><?xml version="1.0" encoding="utf-8"?>
<calcChain xmlns="http://schemas.openxmlformats.org/spreadsheetml/2006/main">
  <c r="J15" i="6" l="1"/>
  <c r="K15" i="6" s="1"/>
  <c r="J17" i="9" l="1"/>
  <c r="K17" i="9" s="1"/>
  <c r="J18" i="8"/>
  <c r="K18" i="8" s="1"/>
  <c r="J17" i="8"/>
  <c r="K17" i="8" s="1"/>
  <c r="J16" i="8"/>
  <c r="K16" i="8" s="1"/>
  <c r="J15" i="8"/>
  <c r="K15" i="8" s="1"/>
  <c r="J15" i="7"/>
  <c r="K15" i="7" s="1"/>
  <c r="J18" i="5"/>
  <c r="K18" i="5" s="1"/>
  <c r="J17" i="5"/>
  <c r="K17" i="5" s="1"/>
  <c r="J16" i="5"/>
  <c r="K16" i="5" s="1"/>
  <c r="J15" i="5"/>
  <c r="K15" i="5" s="1"/>
  <c r="J18" i="4"/>
  <c r="K18" i="4" s="1"/>
  <c r="J17" i="4"/>
  <c r="K17" i="4" s="1"/>
  <c r="J16" i="4"/>
  <c r="K16" i="4" s="1"/>
  <c r="J15" i="4"/>
  <c r="K15" i="4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K15" i="2"/>
</calcChain>
</file>

<file path=xl/sharedStrings.xml><?xml version="1.0" encoding="utf-8"?>
<sst xmlns="http://schemas.openxmlformats.org/spreadsheetml/2006/main" count="596" uniqueCount="132">
  <si>
    <t xml:space="preserve">I </t>
  </si>
  <si>
    <t xml:space="preserve">II </t>
  </si>
  <si>
    <t xml:space="preserve">III </t>
  </si>
  <si>
    <t>Место</t>
  </si>
  <si>
    <t>ФИО</t>
  </si>
  <si>
    <t>Дата рождения</t>
  </si>
  <si>
    <t>Разряд,звание</t>
  </si>
  <si>
    <t>Команда</t>
  </si>
  <si>
    <t>Соб. вес</t>
  </si>
  <si>
    <t>Толчок</t>
  </si>
  <si>
    <t>Рывок</t>
  </si>
  <si>
    <t>Сумма</t>
  </si>
  <si>
    <t>Ком. очки</t>
  </si>
  <si>
    <t>Вып. разряд</t>
  </si>
  <si>
    <t>ФИО тренера (тренеров)</t>
  </si>
  <si>
    <t>Очки</t>
  </si>
  <si>
    <t>Главный судья</t>
  </si>
  <si>
    <t>Главный секретарь</t>
  </si>
  <si>
    <t>ПРОТОКОЛ</t>
  </si>
  <si>
    <t>XI открытых республиканских соревнований по гиревому спорту среди школьников на призы МС России В.П. Сименя</t>
  </si>
  <si>
    <t>13 марта 2021 года</t>
  </si>
  <si>
    <t xml:space="preserve">Симень В.П., МС России, к.п.н., профессор </t>
  </si>
  <si>
    <t>Денисова Т.В., к.ф.н., доцент</t>
  </si>
  <si>
    <t>г. Чебоксары, ЧГПУ им. И.Я. Яковлева</t>
  </si>
  <si>
    <t xml:space="preserve">        Регламент времени-5 мин.</t>
  </si>
  <si>
    <t>ДВОЕБОРЬЕ - мальчики</t>
  </si>
  <si>
    <t>Возрастная группа – 2010 г.р. и моложе (11 лет и моложе)</t>
  </si>
  <si>
    <t>Министерство просвещения Российской Федерации</t>
  </si>
  <si>
    <t>Министерство образования и молодежной политики Чувашской Республики</t>
  </si>
  <si>
    <t xml:space="preserve">Чувашский государственный педагогический университет им. И. Я. Яковлева         </t>
  </si>
  <si>
    <t>Возрастная группа – 2008-2009 гг.р. (12-13 лет)</t>
  </si>
  <si>
    <t>Возрастная группа – 2008-2009 гг.р. (12-13 лет), до 48 кг</t>
  </si>
  <si>
    <t>Возрастная группа – 2006-2007 гг.р. (14-15 лет), свыше 58 кг</t>
  </si>
  <si>
    <t>Возрастная группа – 2006-2007 гг.р. (14-15 лет), до 58 кг</t>
  </si>
  <si>
    <t>Возрастная группа – 2008-2009 гг.р. (12-13 лет), свыше 48 кг</t>
  </si>
  <si>
    <t>Возрастная группа – 2004-2005 гг.р. (16-17 лет), до 60 кг</t>
  </si>
  <si>
    <t>Возрастная группа – 2004-2005 гг.р. (16-17 лет), до 70 кг</t>
  </si>
  <si>
    <t>Возрастная группа – 2004-2005 гг.р. (16-17 лет), свыше 70 кг</t>
  </si>
  <si>
    <t>Рывок - девочки</t>
  </si>
  <si>
    <r>
      <rPr>
        <sz val="10"/>
        <rFont val="Times New Roman"/>
        <family val="1"/>
        <charset val="204"/>
      </rPr>
      <t xml:space="preserve">Разрядные нормативы </t>
    </r>
    <r>
      <rPr>
        <b/>
        <sz val="10"/>
        <rFont val="Times New Roman"/>
        <family val="1"/>
        <charset val="204"/>
      </rPr>
      <t>(вес гирь 8 кг)</t>
    </r>
  </si>
  <si>
    <r>
      <rPr>
        <sz val="10"/>
        <rFont val="Times New Roman"/>
        <family val="1"/>
        <charset val="204"/>
      </rPr>
      <t xml:space="preserve">Разрядные нормативы </t>
    </r>
    <r>
      <rPr>
        <b/>
        <sz val="10"/>
        <rFont val="Times New Roman"/>
        <family val="1"/>
        <charset val="204"/>
      </rPr>
      <t>(вес гирь 12 кг)</t>
    </r>
  </si>
  <si>
    <t>Возрастная группа – 2006-2007 гг.р. (14-15 лет)</t>
  </si>
  <si>
    <t>Возрастная группа – 2004-2005 гг.р. (16-17 лет)</t>
  </si>
  <si>
    <r>
      <rPr>
        <sz val="10"/>
        <rFont val="Times New Roman"/>
        <family val="1"/>
        <charset val="204"/>
      </rPr>
      <t xml:space="preserve">Разрядные нормативы </t>
    </r>
    <r>
      <rPr>
        <b/>
        <sz val="10"/>
        <rFont val="Times New Roman"/>
        <family val="1"/>
        <charset val="204"/>
      </rPr>
      <t>(вес гирь 16 кг)</t>
    </r>
  </si>
  <si>
    <r>
      <t xml:space="preserve">Разрядные нормативы </t>
    </r>
    <r>
      <rPr>
        <b/>
        <sz val="10"/>
        <rFont val="Times New Roman"/>
        <family val="1"/>
        <charset val="204"/>
      </rPr>
      <t>(вес гирь 24 кг)</t>
    </r>
  </si>
  <si>
    <r>
      <t>Разрядные нормативы</t>
    </r>
    <r>
      <rPr>
        <b/>
        <sz val="10"/>
        <rFont val="Times New Roman"/>
        <family val="1"/>
        <charset val="204"/>
      </rPr>
      <t xml:space="preserve"> (вес гирь 12 кг)</t>
    </r>
  </si>
  <si>
    <r>
      <t xml:space="preserve">Разрядные нормативы </t>
    </r>
    <r>
      <rPr>
        <b/>
        <sz val="10"/>
        <rFont val="Times New Roman"/>
        <family val="1"/>
        <charset val="204"/>
      </rPr>
      <t>(вес гирь 12 кг)</t>
    </r>
  </si>
  <si>
    <r>
      <t xml:space="preserve">Разрядные нормативы </t>
    </r>
    <r>
      <rPr>
        <b/>
        <sz val="10"/>
        <rFont val="Times New Roman"/>
        <family val="1"/>
        <charset val="204"/>
      </rPr>
      <t>(вес гирь 8 кг)</t>
    </r>
  </si>
  <si>
    <t xml:space="preserve"> Региональное отделение ООО "ВФГС в Чувашской Республике"
</t>
  </si>
  <si>
    <t xml:space="preserve">Кол-во районов -  </t>
  </si>
  <si>
    <t xml:space="preserve">Кол-во участников - </t>
  </si>
  <si>
    <t xml:space="preserve">Кол-во районов - </t>
  </si>
  <si>
    <t>РЫВОК- мальчики</t>
  </si>
  <si>
    <t>I</t>
  </si>
  <si>
    <t>III</t>
  </si>
  <si>
    <t>II</t>
  </si>
  <si>
    <t>Гордеев Игорь</t>
  </si>
  <si>
    <t>Шемуршинский район</t>
  </si>
  <si>
    <t>Рыжков Евгений</t>
  </si>
  <si>
    <t>Моргаушский район</t>
  </si>
  <si>
    <t>Сидоров Владимир</t>
  </si>
  <si>
    <t xml:space="preserve">Яковлев Андрей </t>
  </si>
  <si>
    <t>Александров Атил</t>
  </si>
  <si>
    <t>Алатырь</t>
  </si>
  <si>
    <t>Тускаева Софья</t>
  </si>
  <si>
    <t>Сулагаева Владолина</t>
  </si>
  <si>
    <t>Назарова Лиана</t>
  </si>
  <si>
    <t xml:space="preserve">Абсалямова Софья </t>
  </si>
  <si>
    <t xml:space="preserve">Краснова Аделина </t>
  </si>
  <si>
    <t>Егорова Софья</t>
  </si>
  <si>
    <t xml:space="preserve">Григорьева Анастасия </t>
  </si>
  <si>
    <t>Яковлева Полина</t>
  </si>
  <si>
    <t>Машуткина Аня</t>
  </si>
  <si>
    <t>Батырево</t>
  </si>
  <si>
    <t>Шемурша</t>
  </si>
  <si>
    <t>Цивильский район</t>
  </si>
  <si>
    <t>Ибреси</t>
  </si>
  <si>
    <t>Притуленко В.И.</t>
  </si>
  <si>
    <t>Кусаинов К.К.</t>
  </si>
  <si>
    <t>Алексеев А.В.</t>
  </si>
  <si>
    <t>Галкин В.А.</t>
  </si>
  <si>
    <t>Бардасова О.В.</t>
  </si>
  <si>
    <t>Сидорова Софья</t>
  </si>
  <si>
    <t>Асанова Евгения</t>
  </si>
  <si>
    <t>Краснова Александра</t>
  </si>
  <si>
    <t>Яковлева Дарья</t>
  </si>
  <si>
    <t>Рыжкова Маргарита</t>
  </si>
  <si>
    <t>Краснова Дарья</t>
  </si>
  <si>
    <t>Правитель Татьяна</t>
  </si>
  <si>
    <t>Новикова Анастасия</t>
  </si>
  <si>
    <t xml:space="preserve">Анисимова Анастасия </t>
  </si>
  <si>
    <t>Асанова Ева</t>
  </si>
  <si>
    <t>Федорова Александра</t>
  </si>
  <si>
    <t>СОШ №18 г. Чебоксары</t>
  </si>
  <si>
    <t xml:space="preserve">Ибреси </t>
  </si>
  <si>
    <t>Крипчаков Ю.П.</t>
  </si>
  <si>
    <t>Петров М.В.</t>
  </si>
  <si>
    <t>Софронов А.Н.</t>
  </si>
  <si>
    <t xml:space="preserve">Сятра-Хочехм. СОШ </t>
  </si>
  <si>
    <t>Иванов Александр</t>
  </si>
  <si>
    <t>Попов Алексей</t>
  </si>
  <si>
    <t>Павлов Алексей</t>
  </si>
  <si>
    <t>Чамеев Алексей</t>
  </si>
  <si>
    <t>Пушкарев Павел</t>
  </si>
  <si>
    <t>Хисаев Ренат</t>
  </si>
  <si>
    <t>Ершов Дмитрий</t>
  </si>
  <si>
    <t>Петров Дмитрий</t>
  </si>
  <si>
    <t>Сидоров Дмитрий</t>
  </si>
  <si>
    <t>Краснов Кирилл</t>
  </si>
  <si>
    <t>Данилов Даниил</t>
  </si>
  <si>
    <t>Федоров Иван</t>
  </si>
  <si>
    <t>Тепитов Ильвир</t>
  </si>
  <si>
    <t>Федоров Савелий</t>
  </si>
  <si>
    <t>Мартынов Георгий</t>
  </si>
  <si>
    <t>Иванов Арсентий</t>
  </si>
  <si>
    <t>Филиппов Артур</t>
  </si>
  <si>
    <t>Кузьмин Максим</t>
  </si>
  <si>
    <t>Иванов Елисей</t>
  </si>
  <si>
    <t>Торгов Илья</t>
  </si>
  <si>
    <t>Нижегородская обл.</t>
  </si>
  <si>
    <t>Галкин В.А</t>
  </si>
  <si>
    <t>Маркичев Э.Ф.</t>
  </si>
  <si>
    <t>Кудряшов Даниил</t>
  </si>
  <si>
    <t>Кудашов Кирилл</t>
  </si>
  <si>
    <t>Ибресинский район</t>
  </si>
  <si>
    <t>Сидорова Злата</t>
  </si>
  <si>
    <t>Кудашова Алена</t>
  </si>
  <si>
    <t>Тарамасова Диана</t>
  </si>
  <si>
    <t>Кусаинов К.К., Сорокин Р.Н.</t>
  </si>
  <si>
    <t>Никифорова Ксения</t>
  </si>
  <si>
    <r>
      <t xml:space="preserve">Разрядные нормативы </t>
    </r>
    <r>
      <rPr>
        <b/>
        <sz val="10"/>
        <rFont val="Times New Roman"/>
        <family val="1"/>
        <charset val="204"/>
      </rPr>
      <t>(вес гирь 16 кг)</t>
    </r>
  </si>
  <si>
    <r>
      <t>Разрядные нормативы</t>
    </r>
    <r>
      <rPr>
        <b/>
        <sz val="10"/>
        <rFont val="Times New Roman"/>
        <family val="1"/>
        <charset val="204"/>
      </rPr>
      <t xml:space="preserve"> (вес гирь 16 кг)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</si>
</sst>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0" fontId="11" fillId="0" borderId="0"/>
    <xf numFmtId="0" fontId="4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0" borderId="0" xfId="1"/>
    <xf numFmtId="0" fontId="7" fillId="0" borderId="0" xfId="1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center"/>
    </xf>
    <xf numFmtId="0" fontId="13" fillId="0" borderId="0" xfId="0" applyFont="1"/>
    <xf numFmtId="0" fontId="7" fillId="0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top"/>
    </xf>
    <xf numFmtId="0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vertical="top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top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15" fillId="0" borderId="4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15" fillId="0" borderId="2" xfId="0" applyFont="1" applyFill="1" applyBorder="1" applyAlignment="1">
      <alignment vertical="top"/>
    </xf>
    <xf numFmtId="0" fontId="15" fillId="0" borderId="4" xfId="0" applyFont="1" applyFill="1" applyBorder="1" applyAlignment="1">
      <alignment vertical="top"/>
    </xf>
    <xf numFmtId="0" fontId="14" fillId="0" borderId="2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7" fillId="0" borderId="2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</cellXfs>
  <cellStyles count="28">
    <cellStyle name="Обычный" xfId="0" builtinId="0"/>
    <cellStyle name="Обычный 10" xfId="3"/>
    <cellStyle name="Обычный 10 2" xfId="4"/>
    <cellStyle name="Обычный 11" xfId="5"/>
    <cellStyle name="Обычный 11 2" xfId="6"/>
    <cellStyle name="Обычный 12" xfId="20"/>
    <cellStyle name="Обычный 12 2" xfId="21"/>
    <cellStyle name="Обычный 13" xfId="22"/>
    <cellStyle name="Обычный 13 2" xfId="26"/>
    <cellStyle name="Обычный 14" xfId="23"/>
    <cellStyle name="Обычный 15" xfId="1"/>
    <cellStyle name="Обычный 2" xfId="2"/>
    <cellStyle name="Обычный 2 2" xfId="24"/>
    <cellStyle name="Обычный 2 3" xfId="25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27"/>
    <cellStyle name="Обычный 8" xfId="16"/>
    <cellStyle name="Обычный 8 2" xfId="17"/>
    <cellStyle name="Обычный 9" xfId="18"/>
    <cellStyle name="Обычный 9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A2" zoomScale="110" zoomScaleNormal="110" workbookViewId="0">
      <selection activeCell="J33" sqref="J33"/>
    </sheetView>
  </sheetViews>
  <sheetFormatPr defaultRowHeight="15" x14ac:dyDescent="0.25"/>
  <cols>
    <col min="1" max="1" width="6" customWidth="1"/>
    <col min="3" max="3" width="18.42578125" customWidth="1"/>
    <col min="6" max="6" width="21.85546875" customWidth="1"/>
    <col min="13" max="13" width="9.7109375" customWidth="1"/>
    <col min="14" max="14" width="10.140625" customWidth="1"/>
    <col min="15" max="15" width="10.28515625" customWidth="1"/>
  </cols>
  <sheetData>
    <row r="1" spans="1:15" s="31" customForma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31" customFormat="1" x14ac:dyDescent="0.2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1" customFormat="1" x14ac:dyDescent="0.2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6.5" customHeight="1" x14ac:dyDescent="0.2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x14ac:dyDescent="0.25">
      <c r="A5" s="3"/>
      <c r="B5" s="3"/>
      <c r="C5" s="3"/>
      <c r="D5" s="3"/>
      <c r="E5" s="74" t="s">
        <v>18</v>
      </c>
      <c r="F5" s="74"/>
      <c r="G5" s="74"/>
      <c r="H5" s="74"/>
      <c r="I5" s="74"/>
      <c r="J5" s="74"/>
      <c r="K5" s="74"/>
      <c r="L5" s="74"/>
      <c r="M5" s="4"/>
      <c r="N5" s="4"/>
      <c r="O5" s="4"/>
    </row>
    <row r="6" spans="1:15" x14ac:dyDescent="0.25">
      <c r="A6" s="3"/>
      <c r="B6" s="3"/>
      <c r="C6" s="3"/>
      <c r="D6" s="3"/>
      <c r="E6" s="75" t="s">
        <v>19</v>
      </c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15" x14ac:dyDescent="0.25">
      <c r="A7" s="77"/>
      <c r="B7" s="77"/>
      <c r="C7" s="77"/>
      <c r="D7" s="3"/>
      <c r="E7" s="75"/>
      <c r="F7" s="75"/>
      <c r="G7" s="75"/>
      <c r="H7" s="75"/>
      <c r="I7" s="75"/>
      <c r="J7" s="75"/>
      <c r="K7" s="75"/>
      <c r="L7" s="75"/>
      <c r="M7" s="78"/>
      <c r="N7" s="78"/>
      <c r="O7" s="78"/>
    </row>
    <row r="8" spans="1:15" x14ac:dyDescent="0.25">
      <c r="A8" s="77" t="s">
        <v>20</v>
      </c>
      <c r="B8" s="77"/>
      <c r="C8" s="77"/>
      <c r="D8" s="5"/>
      <c r="E8" s="75"/>
      <c r="F8" s="75"/>
      <c r="G8" s="75"/>
      <c r="H8" s="75"/>
      <c r="I8" s="75"/>
      <c r="J8" s="75"/>
      <c r="K8" s="75"/>
      <c r="L8" s="75"/>
      <c r="M8" s="63" t="s">
        <v>24</v>
      </c>
      <c r="N8" s="63"/>
      <c r="O8" s="63"/>
    </row>
    <row r="9" spans="1:15" x14ac:dyDescent="0.25">
      <c r="A9" s="79" t="s">
        <v>23</v>
      </c>
      <c r="B9" s="79"/>
      <c r="C9" s="79"/>
      <c r="D9" s="6"/>
      <c r="E9" s="75"/>
      <c r="F9" s="75"/>
      <c r="G9" s="75"/>
      <c r="H9" s="75"/>
      <c r="I9" s="75"/>
      <c r="J9" s="75"/>
      <c r="K9" s="75"/>
      <c r="L9" s="75"/>
      <c r="M9" s="80" t="s">
        <v>47</v>
      </c>
      <c r="N9" s="81"/>
      <c r="O9" s="82"/>
    </row>
    <row r="10" spans="1:15" x14ac:dyDescent="0.25">
      <c r="A10" s="83" t="s">
        <v>49</v>
      </c>
      <c r="B10" s="83"/>
      <c r="C10" s="83"/>
      <c r="D10" s="7"/>
      <c r="E10" s="74" t="s">
        <v>52</v>
      </c>
      <c r="F10" s="74"/>
      <c r="G10" s="74"/>
      <c r="H10" s="74"/>
      <c r="I10" s="74"/>
      <c r="J10" s="74"/>
      <c r="K10" s="74"/>
      <c r="L10" s="74"/>
      <c r="M10" s="8" t="s">
        <v>0</v>
      </c>
      <c r="N10" s="8" t="s">
        <v>1</v>
      </c>
      <c r="O10" s="8" t="s">
        <v>2</v>
      </c>
    </row>
    <row r="11" spans="1:15" ht="15" customHeight="1" x14ac:dyDescent="0.25">
      <c r="A11" s="84" t="s">
        <v>50</v>
      </c>
      <c r="B11" s="84"/>
      <c r="C11" s="84"/>
      <c r="D11" s="7"/>
      <c r="E11" s="74" t="s">
        <v>26</v>
      </c>
      <c r="F11" s="74"/>
      <c r="G11" s="74"/>
      <c r="H11" s="74"/>
      <c r="I11" s="74"/>
      <c r="J11" s="74"/>
      <c r="K11" s="74"/>
      <c r="L11" s="74"/>
      <c r="M11" s="8"/>
      <c r="N11" s="8"/>
      <c r="O11" s="8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62" t="s">
        <v>3</v>
      </c>
      <c r="B13" s="64" t="s">
        <v>4</v>
      </c>
      <c r="C13" s="65"/>
      <c r="D13" s="62" t="s">
        <v>5</v>
      </c>
      <c r="E13" s="68" t="s">
        <v>6</v>
      </c>
      <c r="F13" s="69" t="s">
        <v>7</v>
      </c>
      <c r="G13" s="62" t="s">
        <v>8</v>
      </c>
      <c r="H13" s="62"/>
      <c r="I13" s="63" t="s">
        <v>10</v>
      </c>
      <c r="J13" s="63"/>
      <c r="K13" s="62" t="s">
        <v>11</v>
      </c>
      <c r="L13" s="62" t="s">
        <v>12</v>
      </c>
      <c r="M13" s="62" t="s">
        <v>13</v>
      </c>
      <c r="N13" s="64" t="s">
        <v>14</v>
      </c>
      <c r="O13" s="71"/>
    </row>
    <row r="14" spans="1:15" x14ac:dyDescent="0.25">
      <c r="A14" s="62"/>
      <c r="B14" s="66"/>
      <c r="C14" s="67"/>
      <c r="D14" s="62"/>
      <c r="E14" s="68"/>
      <c r="F14" s="70"/>
      <c r="G14" s="62"/>
      <c r="H14" s="62"/>
      <c r="I14" s="8" t="s">
        <v>11</v>
      </c>
      <c r="J14" s="8" t="s">
        <v>15</v>
      </c>
      <c r="K14" s="62"/>
      <c r="L14" s="62"/>
      <c r="M14" s="62"/>
      <c r="N14" s="66"/>
      <c r="O14" s="72"/>
    </row>
    <row r="15" spans="1:15" x14ac:dyDescent="0.25">
      <c r="A15" s="9" t="s">
        <v>55</v>
      </c>
      <c r="B15" s="57" t="s">
        <v>56</v>
      </c>
      <c r="C15" s="58"/>
      <c r="D15" s="10">
        <v>2010</v>
      </c>
      <c r="E15" s="11"/>
      <c r="F15" s="12" t="s">
        <v>57</v>
      </c>
      <c r="G15" s="46">
        <v>42.1</v>
      </c>
      <c r="H15" s="11"/>
      <c r="I15" s="11">
        <v>112</v>
      </c>
      <c r="J15" s="11"/>
      <c r="K15" s="9"/>
      <c r="L15" s="11">
        <v>18</v>
      </c>
      <c r="M15" s="11"/>
      <c r="N15" s="57" t="s">
        <v>78</v>
      </c>
      <c r="O15" s="58"/>
    </row>
    <row r="16" spans="1:15" x14ac:dyDescent="0.25">
      <c r="A16" s="9">
        <v>7</v>
      </c>
      <c r="B16" s="57" t="s">
        <v>58</v>
      </c>
      <c r="C16" s="58"/>
      <c r="D16" s="10">
        <v>2010</v>
      </c>
      <c r="E16" s="11"/>
      <c r="F16" s="17" t="s">
        <v>59</v>
      </c>
      <c r="G16" s="46">
        <v>38.799999999999997</v>
      </c>
      <c r="H16" s="11"/>
      <c r="I16" s="11">
        <v>41</v>
      </c>
      <c r="J16" s="11"/>
      <c r="K16" s="11"/>
      <c r="L16" s="11">
        <v>12</v>
      </c>
      <c r="M16" s="11"/>
      <c r="N16" s="57" t="s">
        <v>81</v>
      </c>
      <c r="O16" s="58"/>
    </row>
    <row r="17" spans="1:16" x14ac:dyDescent="0.25">
      <c r="A17" s="9">
        <v>5</v>
      </c>
      <c r="B17" s="57" t="s">
        <v>122</v>
      </c>
      <c r="C17" s="58"/>
      <c r="D17" s="10">
        <v>2010</v>
      </c>
      <c r="E17" s="11"/>
      <c r="F17" s="15" t="s">
        <v>59</v>
      </c>
      <c r="G17" s="46">
        <v>31.9</v>
      </c>
      <c r="H17" s="11"/>
      <c r="I17" s="11">
        <v>56</v>
      </c>
      <c r="J17" s="11"/>
      <c r="K17" s="11"/>
      <c r="L17" s="11">
        <v>14</v>
      </c>
      <c r="M17" s="16"/>
      <c r="N17" s="57" t="s">
        <v>81</v>
      </c>
      <c r="O17" s="58"/>
    </row>
    <row r="18" spans="1:16" ht="15" customHeight="1" x14ac:dyDescent="0.25">
      <c r="A18" s="9">
        <v>6</v>
      </c>
      <c r="B18" s="57" t="s">
        <v>123</v>
      </c>
      <c r="C18" s="58"/>
      <c r="D18" s="10">
        <v>2011</v>
      </c>
      <c r="E18" s="11"/>
      <c r="F18" s="12" t="s">
        <v>63</v>
      </c>
      <c r="G18" s="46">
        <v>34.4</v>
      </c>
      <c r="H18" s="11"/>
      <c r="I18" s="11">
        <v>41</v>
      </c>
      <c r="J18" s="11"/>
      <c r="K18" s="11"/>
      <c r="L18" s="11">
        <v>13</v>
      </c>
      <c r="M18" s="11"/>
      <c r="N18" s="57" t="s">
        <v>77</v>
      </c>
      <c r="O18" s="58"/>
    </row>
    <row r="19" spans="1:16" x14ac:dyDescent="0.25">
      <c r="A19" s="18">
        <v>4</v>
      </c>
      <c r="B19" s="55" t="s">
        <v>60</v>
      </c>
      <c r="C19" s="56"/>
      <c r="D19" s="19">
        <v>2012</v>
      </c>
      <c r="E19" s="11"/>
      <c r="F19" s="32" t="s">
        <v>63</v>
      </c>
      <c r="G19" s="47">
        <v>31</v>
      </c>
      <c r="H19" s="20"/>
      <c r="I19" s="11">
        <v>63</v>
      </c>
      <c r="J19" s="21"/>
      <c r="K19" s="11"/>
      <c r="L19" s="20">
        <v>15</v>
      </c>
      <c r="M19" s="23"/>
      <c r="N19" s="59" t="s">
        <v>77</v>
      </c>
      <c r="O19" s="60"/>
    </row>
    <row r="20" spans="1:16" ht="15.75" x14ac:dyDescent="0.25">
      <c r="A20" s="18" t="s">
        <v>54</v>
      </c>
      <c r="B20" s="59" t="s">
        <v>61</v>
      </c>
      <c r="C20" s="60"/>
      <c r="D20" s="24">
        <v>2011</v>
      </c>
      <c r="E20" s="11"/>
      <c r="F20" s="32" t="s">
        <v>124</v>
      </c>
      <c r="G20" s="48">
        <v>64.099999999999994</v>
      </c>
      <c r="H20" s="21"/>
      <c r="I20" s="11">
        <v>107</v>
      </c>
      <c r="J20" s="21"/>
      <c r="K20" s="9"/>
      <c r="L20" s="21">
        <v>16</v>
      </c>
      <c r="M20" s="23"/>
      <c r="N20" s="85" t="s">
        <v>96</v>
      </c>
      <c r="O20" s="86"/>
    </row>
    <row r="21" spans="1:16" ht="15.75" x14ac:dyDescent="0.25">
      <c r="A21" s="18" t="s">
        <v>53</v>
      </c>
      <c r="B21" s="55" t="s">
        <v>62</v>
      </c>
      <c r="C21" s="56"/>
      <c r="D21" s="20">
        <v>2011</v>
      </c>
      <c r="E21" s="11"/>
      <c r="F21" s="32" t="s">
        <v>124</v>
      </c>
      <c r="G21" s="48">
        <v>50.2</v>
      </c>
      <c r="H21" s="22"/>
      <c r="I21" s="11">
        <v>125</v>
      </c>
      <c r="J21" s="21"/>
      <c r="K21" s="9"/>
      <c r="L21" s="21">
        <v>20</v>
      </c>
      <c r="M21" s="21"/>
      <c r="N21" s="85" t="s">
        <v>96</v>
      </c>
      <c r="O21" s="86"/>
    </row>
    <row r="22" spans="1:1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6" x14ac:dyDescent="0.25">
      <c r="A23" s="5" t="s">
        <v>16</v>
      </c>
      <c r="B23" s="5"/>
      <c r="C23" s="5"/>
      <c r="D23" s="5"/>
      <c r="E23" s="5"/>
      <c r="F23" s="5"/>
      <c r="G23" s="5" t="s">
        <v>21</v>
      </c>
      <c r="H23" s="5"/>
      <c r="I23" s="5"/>
      <c r="J23" s="5"/>
      <c r="K23" s="5"/>
      <c r="L23" s="5"/>
      <c r="M23" s="5"/>
      <c r="N23" s="25"/>
      <c r="O23" s="25"/>
    </row>
    <row r="24" spans="1:1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6"/>
      <c r="O24" s="26"/>
    </row>
    <row r="25" spans="1:16" x14ac:dyDescent="0.25">
      <c r="A25" s="5" t="s">
        <v>17</v>
      </c>
      <c r="B25" s="5"/>
      <c r="C25" s="5"/>
      <c r="D25" s="5"/>
      <c r="E25" s="5"/>
      <c r="F25" s="5"/>
      <c r="G25" s="5" t="s">
        <v>22</v>
      </c>
      <c r="H25" s="5"/>
      <c r="I25" s="5"/>
      <c r="J25" s="5"/>
      <c r="K25" s="5"/>
      <c r="L25" s="5"/>
      <c r="M25" s="5"/>
      <c r="N25" s="26"/>
      <c r="O25" s="26"/>
    </row>
    <row r="26" spans="1:16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31" spans="1:16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43">
    <mergeCell ref="N21:O21"/>
    <mergeCell ref="N15:O15"/>
    <mergeCell ref="N16:O16"/>
    <mergeCell ref="N17:O17"/>
    <mergeCell ref="N18:O18"/>
    <mergeCell ref="N19:O19"/>
    <mergeCell ref="A10:C10"/>
    <mergeCell ref="E10:L10"/>
    <mergeCell ref="E11:L11"/>
    <mergeCell ref="A11:C11"/>
    <mergeCell ref="N20:O20"/>
    <mergeCell ref="A4:O4"/>
    <mergeCell ref="E5:L5"/>
    <mergeCell ref="E6:L9"/>
    <mergeCell ref="M6:O6"/>
    <mergeCell ref="A7:C7"/>
    <mergeCell ref="M7:O7"/>
    <mergeCell ref="A8:C8"/>
    <mergeCell ref="M8:O8"/>
    <mergeCell ref="A9:C9"/>
    <mergeCell ref="M9:O9"/>
    <mergeCell ref="A1:O1"/>
    <mergeCell ref="A2:O2"/>
    <mergeCell ref="A3:O3"/>
    <mergeCell ref="B15:C15"/>
    <mergeCell ref="G13:G14"/>
    <mergeCell ref="H13:H14"/>
    <mergeCell ref="I13:J13"/>
    <mergeCell ref="K13:K14"/>
    <mergeCell ref="L13:L14"/>
    <mergeCell ref="A13:A14"/>
    <mergeCell ref="B13:C14"/>
    <mergeCell ref="D13:D14"/>
    <mergeCell ref="E13:E14"/>
    <mergeCell ref="F13:F14"/>
    <mergeCell ref="M13:M14"/>
    <mergeCell ref="N13:O14"/>
    <mergeCell ref="B21:C21"/>
    <mergeCell ref="B16:C16"/>
    <mergeCell ref="B17:C17"/>
    <mergeCell ref="B18:C18"/>
    <mergeCell ref="B19:C19"/>
    <mergeCell ref="B20:C2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opLeftCell="A2" zoomScale="110" zoomScaleNormal="110" workbookViewId="0">
      <selection activeCell="I30" sqref="I30"/>
    </sheetView>
  </sheetViews>
  <sheetFormatPr defaultRowHeight="15" x14ac:dyDescent="0.25"/>
  <cols>
    <col min="1" max="1" width="6" customWidth="1"/>
    <col min="3" max="3" width="18.42578125" customWidth="1"/>
    <col min="6" max="6" width="20.7109375" customWidth="1"/>
    <col min="13" max="13" width="9.7109375" customWidth="1"/>
    <col min="14" max="14" width="10.140625" customWidth="1"/>
    <col min="15" max="15" width="10.28515625" customWidth="1"/>
  </cols>
  <sheetData>
    <row r="1" spans="1:15" s="31" customForma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31" customFormat="1" x14ac:dyDescent="0.2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1" customFormat="1" x14ac:dyDescent="0.2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x14ac:dyDescent="0.25">
      <c r="A5" s="3"/>
      <c r="B5" s="3"/>
      <c r="C5" s="3"/>
      <c r="D5" s="3"/>
      <c r="E5" s="74" t="s">
        <v>18</v>
      </c>
      <c r="F5" s="74"/>
      <c r="G5" s="74"/>
      <c r="H5" s="74"/>
      <c r="I5" s="74"/>
      <c r="J5" s="74"/>
      <c r="K5" s="74"/>
      <c r="L5" s="74"/>
      <c r="M5" s="4"/>
      <c r="N5" s="4"/>
      <c r="O5" s="4"/>
    </row>
    <row r="6" spans="1:15" x14ac:dyDescent="0.25">
      <c r="A6" s="3"/>
      <c r="B6" s="3"/>
      <c r="C6" s="3"/>
      <c r="D6" s="3"/>
      <c r="E6" s="75" t="s">
        <v>19</v>
      </c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15" x14ac:dyDescent="0.25">
      <c r="A7" s="77"/>
      <c r="B7" s="77"/>
      <c r="C7" s="77"/>
      <c r="D7" s="3"/>
      <c r="E7" s="75"/>
      <c r="F7" s="75"/>
      <c r="G7" s="75"/>
      <c r="H7" s="75"/>
      <c r="I7" s="75"/>
      <c r="J7" s="75"/>
      <c r="K7" s="75"/>
      <c r="L7" s="75"/>
      <c r="M7" s="78"/>
      <c r="N7" s="78"/>
      <c r="O7" s="78"/>
    </row>
    <row r="8" spans="1:15" x14ac:dyDescent="0.25">
      <c r="A8" s="77" t="s">
        <v>20</v>
      </c>
      <c r="B8" s="77"/>
      <c r="C8" s="77"/>
      <c r="D8" s="5"/>
      <c r="E8" s="75"/>
      <c r="F8" s="75"/>
      <c r="G8" s="75"/>
      <c r="H8" s="75"/>
      <c r="I8" s="75"/>
      <c r="J8" s="75"/>
      <c r="K8" s="75"/>
      <c r="L8" s="75"/>
      <c r="M8" s="63" t="s">
        <v>24</v>
      </c>
      <c r="N8" s="63"/>
      <c r="O8" s="63"/>
    </row>
    <row r="9" spans="1:15" x14ac:dyDescent="0.25">
      <c r="A9" s="79" t="s">
        <v>23</v>
      </c>
      <c r="B9" s="79"/>
      <c r="C9" s="79"/>
      <c r="D9" s="6"/>
      <c r="E9" s="75"/>
      <c r="F9" s="75"/>
      <c r="G9" s="75"/>
      <c r="H9" s="75"/>
      <c r="I9" s="75"/>
      <c r="J9" s="75"/>
      <c r="K9" s="75"/>
      <c r="L9" s="75"/>
      <c r="M9" s="99" t="s">
        <v>39</v>
      </c>
      <c r="N9" s="100"/>
      <c r="O9" s="101"/>
    </row>
    <row r="10" spans="1:15" x14ac:dyDescent="0.25">
      <c r="A10" s="83" t="s">
        <v>49</v>
      </c>
      <c r="B10" s="83"/>
      <c r="C10" s="83"/>
      <c r="D10" s="7"/>
      <c r="E10" s="74" t="s">
        <v>38</v>
      </c>
      <c r="F10" s="74"/>
      <c r="G10" s="74"/>
      <c r="H10" s="74"/>
      <c r="I10" s="74"/>
      <c r="J10" s="74"/>
      <c r="K10" s="74"/>
      <c r="L10" s="74"/>
      <c r="M10" s="28" t="s">
        <v>0</v>
      </c>
      <c r="N10" s="28" t="s">
        <v>1</v>
      </c>
      <c r="O10" s="28" t="s">
        <v>2</v>
      </c>
    </row>
    <row r="11" spans="1:15" x14ac:dyDescent="0.25">
      <c r="A11" s="84" t="s">
        <v>50</v>
      </c>
      <c r="B11" s="84"/>
      <c r="C11" s="84"/>
      <c r="D11" s="7"/>
      <c r="E11" s="74" t="s">
        <v>30</v>
      </c>
      <c r="F11" s="74"/>
      <c r="G11" s="74"/>
      <c r="H11" s="74"/>
      <c r="I11" s="74"/>
      <c r="J11" s="74"/>
      <c r="K11" s="74"/>
      <c r="L11" s="74"/>
      <c r="M11" s="28"/>
      <c r="N11" s="28"/>
      <c r="O11" s="28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62" t="s">
        <v>3</v>
      </c>
      <c r="B13" s="64" t="s">
        <v>4</v>
      </c>
      <c r="C13" s="65"/>
      <c r="D13" s="62" t="s">
        <v>5</v>
      </c>
      <c r="E13" s="68" t="s">
        <v>6</v>
      </c>
      <c r="F13" s="69" t="s">
        <v>7</v>
      </c>
      <c r="G13" s="62" t="s">
        <v>8</v>
      </c>
      <c r="H13" s="62"/>
      <c r="I13" s="63" t="s">
        <v>10</v>
      </c>
      <c r="J13" s="63"/>
      <c r="K13" s="62" t="s">
        <v>11</v>
      </c>
      <c r="L13" s="62" t="s">
        <v>12</v>
      </c>
      <c r="M13" s="62" t="s">
        <v>13</v>
      </c>
      <c r="N13" s="64" t="s">
        <v>14</v>
      </c>
      <c r="O13" s="71"/>
    </row>
    <row r="14" spans="1:15" x14ac:dyDescent="0.25">
      <c r="A14" s="62"/>
      <c r="B14" s="66"/>
      <c r="C14" s="67"/>
      <c r="D14" s="62"/>
      <c r="E14" s="68"/>
      <c r="F14" s="70"/>
      <c r="G14" s="62"/>
      <c r="H14" s="62"/>
      <c r="I14" s="28" t="s">
        <v>11</v>
      </c>
      <c r="J14" s="28" t="s">
        <v>15</v>
      </c>
      <c r="K14" s="62"/>
      <c r="L14" s="62"/>
      <c r="M14" s="62"/>
      <c r="N14" s="66"/>
      <c r="O14" s="72"/>
    </row>
    <row r="15" spans="1:15" ht="15.75" x14ac:dyDescent="0.25">
      <c r="A15" s="9">
        <v>5</v>
      </c>
      <c r="B15" s="97" t="s">
        <v>65</v>
      </c>
      <c r="C15" s="98"/>
      <c r="D15" s="34">
        <v>2008</v>
      </c>
      <c r="E15" s="35"/>
      <c r="F15" s="36" t="s">
        <v>73</v>
      </c>
      <c r="G15" s="46">
        <v>57.5</v>
      </c>
      <c r="H15" s="11"/>
      <c r="I15" s="11">
        <v>95</v>
      </c>
      <c r="J15" s="11"/>
      <c r="K15" s="9"/>
      <c r="L15" s="11">
        <v>14</v>
      </c>
      <c r="M15" s="29" t="s">
        <v>79</v>
      </c>
      <c r="N15" s="14"/>
      <c r="O15" s="29"/>
    </row>
    <row r="16" spans="1:15" ht="15.75" x14ac:dyDescent="0.25">
      <c r="A16" s="9">
        <v>4</v>
      </c>
      <c r="B16" s="97" t="s">
        <v>66</v>
      </c>
      <c r="C16" s="98"/>
      <c r="D16" s="34">
        <v>2008</v>
      </c>
      <c r="E16" s="35"/>
      <c r="F16" s="37" t="s">
        <v>73</v>
      </c>
      <c r="G16" s="46">
        <v>46.6</v>
      </c>
      <c r="H16" s="11"/>
      <c r="I16" s="11">
        <v>96</v>
      </c>
      <c r="J16" s="11"/>
      <c r="K16" s="9"/>
      <c r="L16" s="11">
        <v>15</v>
      </c>
      <c r="M16" s="29" t="s">
        <v>79</v>
      </c>
      <c r="N16" s="14"/>
      <c r="O16" s="29"/>
    </row>
    <row r="17" spans="1:16" ht="15.75" x14ac:dyDescent="0.25">
      <c r="A17" s="9" t="s">
        <v>54</v>
      </c>
      <c r="B17" s="97" t="s">
        <v>67</v>
      </c>
      <c r="C17" s="98"/>
      <c r="D17" s="34">
        <v>2008</v>
      </c>
      <c r="E17" s="35"/>
      <c r="F17" s="38" t="s">
        <v>74</v>
      </c>
      <c r="G17" s="46">
        <v>45.9</v>
      </c>
      <c r="H17" s="11"/>
      <c r="I17" s="11">
        <v>115</v>
      </c>
      <c r="J17" s="11"/>
      <c r="K17" s="9"/>
      <c r="L17" s="11">
        <v>16</v>
      </c>
      <c r="M17" s="54" t="s">
        <v>78</v>
      </c>
      <c r="N17" s="53"/>
      <c r="O17" s="29"/>
    </row>
    <row r="18" spans="1:16" ht="15.75" x14ac:dyDescent="0.25">
      <c r="A18" s="9">
        <v>6</v>
      </c>
      <c r="B18" s="97" t="s">
        <v>68</v>
      </c>
      <c r="C18" s="98"/>
      <c r="D18" s="34">
        <v>2009</v>
      </c>
      <c r="E18" s="35"/>
      <c r="F18" s="36" t="s">
        <v>73</v>
      </c>
      <c r="G18" s="46">
        <v>37.5</v>
      </c>
      <c r="H18" s="11"/>
      <c r="I18" s="11">
        <v>57</v>
      </c>
      <c r="J18" s="11"/>
      <c r="K18" s="9"/>
      <c r="L18" s="11">
        <v>13</v>
      </c>
      <c r="M18" s="29" t="s">
        <v>79</v>
      </c>
      <c r="N18" s="14"/>
      <c r="O18" s="29"/>
    </row>
    <row r="19" spans="1:16" ht="15.75" x14ac:dyDescent="0.25">
      <c r="A19" s="18">
        <v>7</v>
      </c>
      <c r="B19" s="104" t="s">
        <v>69</v>
      </c>
      <c r="C19" s="105"/>
      <c r="D19" s="39">
        <v>2009</v>
      </c>
      <c r="E19" s="35"/>
      <c r="F19" s="32" t="s">
        <v>75</v>
      </c>
      <c r="G19" s="47">
        <v>45.1</v>
      </c>
      <c r="H19" s="20"/>
      <c r="I19" s="11">
        <v>36</v>
      </c>
      <c r="J19" s="21"/>
      <c r="K19" s="9"/>
      <c r="L19" s="20">
        <v>12</v>
      </c>
      <c r="M19" s="30" t="s">
        <v>80</v>
      </c>
      <c r="N19" s="52"/>
      <c r="O19" s="30"/>
    </row>
    <row r="20" spans="1:16" ht="15.75" x14ac:dyDescent="0.25">
      <c r="A20" s="18" t="s">
        <v>53</v>
      </c>
      <c r="B20" s="102" t="s">
        <v>70</v>
      </c>
      <c r="C20" s="103"/>
      <c r="D20" s="40">
        <v>2008</v>
      </c>
      <c r="E20" s="35"/>
      <c r="F20" s="32" t="s">
        <v>75</v>
      </c>
      <c r="G20" s="48">
        <v>62.9</v>
      </c>
      <c r="H20" s="21"/>
      <c r="I20" s="11">
        <v>123</v>
      </c>
      <c r="J20" s="21"/>
      <c r="K20" s="9"/>
      <c r="L20" s="21">
        <v>20</v>
      </c>
      <c r="M20" s="30" t="s">
        <v>80</v>
      </c>
      <c r="N20" s="52"/>
      <c r="O20" s="30"/>
    </row>
    <row r="21" spans="1:16" ht="15.75" x14ac:dyDescent="0.25">
      <c r="A21" s="18" t="s">
        <v>55</v>
      </c>
      <c r="B21" s="104" t="s">
        <v>71</v>
      </c>
      <c r="C21" s="105"/>
      <c r="D21" s="41">
        <v>2008</v>
      </c>
      <c r="E21" s="35"/>
      <c r="F21" s="32" t="s">
        <v>76</v>
      </c>
      <c r="G21" s="48">
        <v>52.8</v>
      </c>
      <c r="H21" s="22"/>
      <c r="I21" s="11">
        <v>118</v>
      </c>
      <c r="J21" s="21"/>
      <c r="K21" s="9"/>
      <c r="L21" s="21">
        <v>18</v>
      </c>
      <c r="M21" s="30" t="s">
        <v>96</v>
      </c>
      <c r="N21" s="52"/>
      <c r="O21" s="32"/>
    </row>
    <row r="22" spans="1:16" ht="15.75" x14ac:dyDescent="0.25">
      <c r="A22" s="9">
        <v>8</v>
      </c>
      <c r="B22" s="97" t="s">
        <v>72</v>
      </c>
      <c r="C22" s="98"/>
      <c r="D22" s="34">
        <v>2009</v>
      </c>
      <c r="E22" s="35"/>
      <c r="F22" s="32" t="s">
        <v>75</v>
      </c>
      <c r="G22" s="46">
        <v>40.1</v>
      </c>
      <c r="H22" s="11"/>
      <c r="I22" s="11">
        <v>35</v>
      </c>
      <c r="J22" s="21"/>
      <c r="K22" s="9"/>
      <c r="L22" s="11">
        <v>11</v>
      </c>
      <c r="M22" s="54" t="s">
        <v>80</v>
      </c>
      <c r="N22" s="53"/>
      <c r="O22" s="29"/>
    </row>
    <row r="23" spans="1:1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5">
      <c r="A24" s="5" t="s">
        <v>16</v>
      </c>
      <c r="B24" s="5"/>
      <c r="C24" s="5"/>
      <c r="D24" s="5"/>
      <c r="E24" s="5"/>
      <c r="F24" s="5"/>
      <c r="G24" s="5" t="s">
        <v>21</v>
      </c>
      <c r="H24" s="5"/>
      <c r="I24" s="5"/>
      <c r="J24" s="5"/>
      <c r="K24" s="5"/>
      <c r="L24" s="5"/>
      <c r="M24" s="5"/>
      <c r="N24" s="25"/>
      <c r="O24" s="2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6"/>
      <c r="O25" s="26"/>
    </row>
    <row r="26" spans="1:16" x14ac:dyDescent="0.25">
      <c r="A26" s="5" t="s">
        <v>17</v>
      </c>
      <c r="B26" s="5"/>
      <c r="C26" s="5"/>
      <c r="D26" s="5"/>
      <c r="E26" s="5"/>
      <c r="F26" s="5"/>
      <c r="G26" s="5" t="s">
        <v>22</v>
      </c>
      <c r="H26" s="5"/>
      <c r="I26" s="5"/>
      <c r="J26" s="5"/>
      <c r="K26" s="5"/>
      <c r="L26" s="5"/>
      <c r="M26" s="5"/>
      <c r="N26" s="26"/>
      <c r="O26" s="26"/>
    </row>
    <row r="27" spans="1:16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32" spans="1:16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mergeCells count="37">
    <mergeCell ref="B20:C20"/>
    <mergeCell ref="B21:C21"/>
    <mergeCell ref="B22:C22"/>
    <mergeCell ref="B15:C15"/>
    <mergeCell ref="B16:C16"/>
    <mergeCell ref="B17:C17"/>
    <mergeCell ref="B18:C18"/>
    <mergeCell ref="B19:C19"/>
    <mergeCell ref="E6:L9"/>
    <mergeCell ref="M6:O6"/>
    <mergeCell ref="A7:C7"/>
    <mergeCell ref="M7:O7"/>
    <mergeCell ref="A8:C8"/>
    <mergeCell ref="M8:O8"/>
    <mergeCell ref="A9:C9"/>
    <mergeCell ref="M9:O9"/>
    <mergeCell ref="A1:O1"/>
    <mergeCell ref="A2:O2"/>
    <mergeCell ref="A3:O3"/>
    <mergeCell ref="A4:O4"/>
    <mergeCell ref="E5:L5"/>
    <mergeCell ref="E10:L10"/>
    <mergeCell ref="N13:O14"/>
    <mergeCell ref="A13:A14"/>
    <mergeCell ref="B13:C14"/>
    <mergeCell ref="D13:D14"/>
    <mergeCell ref="E13:E14"/>
    <mergeCell ref="F13:F14"/>
    <mergeCell ref="G13:G14"/>
    <mergeCell ref="H13:H14"/>
    <mergeCell ref="I13:J13"/>
    <mergeCell ref="K13:K14"/>
    <mergeCell ref="L13:L14"/>
    <mergeCell ref="M13:M14"/>
    <mergeCell ref="A11:C11"/>
    <mergeCell ref="E11:L11"/>
    <mergeCell ref="A10:C10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6" zoomScale="110" zoomScaleNormal="110" workbookViewId="0">
      <selection activeCell="J30" sqref="J30"/>
    </sheetView>
  </sheetViews>
  <sheetFormatPr defaultRowHeight="15" x14ac:dyDescent="0.25"/>
  <cols>
    <col min="1" max="1" width="6" customWidth="1"/>
    <col min="3" max="3" width="18.42578125" customWidth="1"/>
    <col min="6" max="6" width="20.7109375" customWidth="1"/>
    <col min="13" max="13" width="9.7109375" customWidth="1"/>
    <col min="14" max="14" width="10.140625" customWidth="1"/>
    <col min="15" max="15" width="10.28515625" customWidth="1"/>
  </cols>
  <sheetData>
    <row r="1" spans="1:15" s="31" customForma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31" customFormat="1" x14ac:dyDescent="0.2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1" customFormat="1" x14ac:dyDescent="0.2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x14ac:dyDescent="0.25">
      <c r="A5" s="3"/>
      <c r="B5" s="3"/>
      <c r="C5" s="3"/>
      <c r="D5" s="3"/>
      <c r="E5" s="74" t="s">
        <v>18</v>
      </c>
      <c r="F5" s="74"/>
      <c r="G5" s="74"/>
      <c r="H5" s="74"/>
      <c r="I5" s="74"/>
      <c r="J5" s="74"/>
      <c r="K5" s="74"/>
      <c r="L5" s="74"/>
      <c r="M5" s="4"/>
      <c r="N5" s="4"/>
      <c r="O5" s="4"/>
    </row>
    <row r="6" spans="1:15" x14ac:dyDescent="0.25">
      <c r="A6" s="3"/>
      <c r="B6" s="3"/>
      <c r="C6" s="3"/>
      <c r="D6" s="3"/>
      <c r="E6" s="75" t="s">
        <v>19</v>
      </c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15" x14ac:dyDescent="0.25">
      <c r="A7" s="77"/>
      <c r="B7" s="77"/>
      <c r="C7" s="77"/>
      <c r="D7" s="3"/>
      <c r="E7" s="75"/>
      <c r="F7" s="75"/>
      <c r="G7" s="75"/>
      <c r="H7" s="75"/>
      <c r="I7" s="75"/>
      <c r="J7" s="75"/>
      <c r="K7" s="75"/>
      <c r="L7" s="75"/>
      <c r="M7" s="78"/>
      <c r="N7" s="78"/>
      <c r="O7" s="78"/>
    </row>
    <row r="8" spans="1:15" x14ac:dyDescent="0.25">
      <c r="A8" s="77" t="s">
        <v>20</v>
      </c>
      <c r="B8" s="77"/>
      <c r="C8" s="77"/>
      <c r="D8" s="5"/>
      <c r="E8" s="75"/>
      <c r="F8" s="75"/>
      <c r="G8" s="75"/>
      <c r="H8" s="75"/>
      <c r="I8" s="75"/>
      <c r="J8" s="75"/>
      <c r="K8" s="75"/>
      <c r="L8" s="75"/>
      <c r="M8" s="63" t="s">
        <v>24</v>
      </c>
      <c r="N8" s="63"/>
      <c r="O8" s="63"/>
    </row>
    <row r="9" spans="1:15" x14ac:dyDescent="0.25">
      <c r="A9" s="79" t="s">
        <v>23</v>
      </c>
      <c r="B9" s="79"/>
      <c r="C9" s="79"/>
      <c r="D9" s="6"/>
      <c r="E9" s="75"/>
      <c r="F9" s="75"/>
      <c r="G9" s="75"/>
      <c r="H9" s="75"/>
      <c r="I9" s="75"/>
      <c r="J9" s="75"/>
      <c r="K9" s="75"/>
      <c r="L9" s="75"/>
      <c r="M9" s="99" t="s">
        <v>40</v>
      </c>
      <c r="N9" s="100"/>
      <c r="O9" s="101"/>
    </row>
    <row r="10" spans="1:15" x14ac:dyDescent="0.25">
      <c r="A10" s="83" t="s">
        <v>49</v>
      </c>
      <c r="B10" s="83"/>
      <c r="C10" s="83"/>
      <c r="D10" s="7"/>
      <c r="E10" s="74" t="s">
        <v>38</v>
      </c>
      <c r="F10" s="74"/>
      <c r="G10" s="74"/>
      <c r="H10" s="74"/>
      <c r="I10" s="74"/>
      <c r="J10" s="74"/>
      <c r="K10" s="74"/>
      <c r="L10" s="74"/>
      <c r="M10" s="28" t="s">
        <v>0</v>
      </c>
      <c r="N10" s="28" t="s">
        <v>1</v>
      </c>
      <c r="O10" s="28" t="s">
        <v>2</v>
      </c>
    </row>
    <row r="11" spans="1:15" x14ac:dyDescent="0.25">
      <c r="A11" s="84" t="s">
        <v>50</v>
      </c>
      <c r="B11" s="84"/>
      <c r="C11" s="84"/>
      <c r="D11" s="7"/>
      <c r="E11" s="74" t="s">
        <v>41</v>
      </c>
      <c r="F11" s="74"/>
      <c r="G11" s="74"/>
      <c r="H11" s="74"/>
      <c r="I11" s="74"/>
      <c r="J11" s="74"/>
      <c r="K11" s="74"/>
      <c r="L11" s="74"/>
      <c r="M11" s="28"/>
      <c r="N11" s="28"/>
      <c r="O11" s="28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62" t="s">
        <v>3</v>
      </c>
      <c r="B13" s="64" t="s">
        <v>4</v>
      </c>
      <c r="C13" s="65"/>
      <c r="D13" s="62" t="s">
        <v>5</v>
      </c>
      <c r="E13" s="68" t="s">
        <v>6</v>
      </c>
      <c r="F13" s="69" t="s">
        <v>7</v>
      </c>
      <c r="G13" s="62" t="s">
        <v>8</v>
      </c>
      <c r="H13" s="62"/>
      <c r="I13" s="63" t="s">
        <v>10</v>
      </c>
      <c r="J13" s="63"/>
      <c r="K13" s="62" t="s">
        <v>11</v>
      </c>
      <c r="L13" s="62" t="s">
        <v>12</v>
      </c>
      <c r="M13" s="62" t="s">
        <v>13</v>
      </c>
      <c r="N13" s="64" t="s">
        <v>14</v>
      </c>
      <c r="O13" s="71"/>
    </row>
    <row r="14" spans="1:15" x14ac:dyDescent="0.25">
      <c r="A14" s="62"/>
      <c r="B14" s="66"/>
      <c r="C14" s="67"/>
      <c r="D14" s="62"/>
      <c r="E14" s="68"/>
      <c r="F14" s="70"/>
      <c r="G14" s="62"/>
      <c r="H14" s="62"/>
      <c r="I14" s="28" t="s">
        <v>11</v>
      </c>
      <c r="J14" s="28" t="s">
        <v>15</v>
      </c>
      <c r="K14" s="62"/>
      <c r="L14" s="62"/>
      <c r="M14" s="62"/>
      <c r="N14" s="66"/>
      <c r="O14" s="72"/>
    </row>
    <row r="15" spans="1:15" x14ac:dyDescent="0.25">
      <c r="A15" s="9">
        <v>5</v>
      </c>
      <c r="B15" s="95" t="s">
        <v>126</v>
      </c>
      <c r="C15" s="96"/>
      <c r="D15" s="10">
        <v>2006</v>
      </c>
      <c r="E15" s="11"/>
      <c r="F15" s="12" t="s">
        <v>63</v>
      </c>
      <c r="G15" s="46">
        <v>57.4</v>
      </c>
      <c r="H15" s="11"/>
      <c r="I15" s="11">
        <v>54</v>
      </c>
      <c r="J15" s="11"/>
      <c r="K15" s="9"/>
      <c r="L15" s="11">
        <v>14</v>
      </c>
      <c r="M15" s="11"/>
      <c r="N15" s="57" t="s">
        <v>77</v>
      </c>
      <c r="O15" s="58"/>
    </row>
    <row r="16" spans="1:15" x14ac:dyDescent="0.25">
      <c r="A16" s="9" t="s">
        <v>53</v>
      </c>
      <c r="B16" s="95" t="s">
        <v>82</v>
      </c>
      <c r="C16" s="96"/>
      <c r="D16" s="10">
        <v>2006</v>
      </c>
      <c r="E16" s="11"/>
      <c r="F16" s="17" t="s">
        <v>63</v>
      </c>
      <c r="G16" s="46">
        <v>74.599999999999994</v>
      </c>
      <c r="H16" s="11"/>
      <c r="I16" s="11">
        <v>92</v>
      </c>
      <c r="J16" s="11"/>
      <c r="K16" s="9"/>
      <c r="L16" s="11">
        <v>20</v>
      </c>
      <c r="M16" s="11"/>
      <c r="N16" s="57" t="s">
        <v>77</v>
      </c>
      <c r="O16" s="58"/>
    </row>
    <row r="17" spans="1:16" x14ac:dyDescent="0.25">
      <c r="A17" s="9">
        <v>6</v>
      </c>
      <c r="B17" s="95" t="s">
        <v>129</v>
      </c>
      <c r="C17" s="96"/>
      <c r="D17" s="10">
        <v>2007</v>
      </c>
      <c r="E17" s="11"/>
      <c r="F17" s="15" t="s">
        <v>59</v>
      </c>
      <c r="G17" s="46">
        <v>57.6</v>
      </c>
      <c r="H17" s="11"/>
      <c r="I17" s="11">
        <v>53</v>
      </c>
      <c r="J17" s="11"/>
      <c r="K17" s="9"/>
      <c r="L17" s="11">
        <v>13</v>
      </c>
      <c r="M17" s="16"/>
      <c r="N17" s="57" t="s">
        <v>81</v>
      </c>
      <c r="O17" s="58"/>
    </row>
    <row r="18" spans="1:16" ht="16.5" customHeight="1" x14ac:dyDescent="0.25">
      <c r="A18" s="9" t="s">
        <v>55</v>
      </c>
      <c r="B18" s="95" t="s">
        <v>127</v>
      </c>
      <c r="C18" s="96"/>
      <c r="D18" s="10">
        <v>2006</v>
      </c>
      <c r="E18" s="11"/>
      <c r="F18" s="12" t="s">
        <v>74</v>
      </c>
      <c r="G18" s="46">
        <v>63.4</v>
      </c>
      <c r="H18" s="11"/>
      <c r="I18" s="11">
        <v>84</v>
      </c>
      <c r="J18" s="11"/>
      <c r="K18" s="9"/>
      <c r="L18" s="11">
        <v>18</v>
      </c>
      <c r="M18" s="11"/>
      <c r="N18" s="110" t="s">
        <v>128</v>
      </c>
      <c r="O18" s="111"/>
    </row>
    <row r="19" spans="1:16" ht="15.75" x14ac:dyDescent="0.25">
      <c r="A19" s="18">
        <v>4</v>
      </c>
      <c r="B19" s="108" t="s">
        <v>83</v>
      </c>
      <c r="C19" s="109"/>
      <c r="D19" s="19">
        <v>2006</v>
      </c>
      <c r="E19" s="11"/>
      <c r="F19" s="32" t="s">
        <v>76</v>
      </c>
      <c r="G19" s="47">
        <v>62.4</v>
      </c>
      <c r="H19" s="20"/>
      <c r="I19" s="11">
        <v>58</v>
      </c>
      <c r="J19" s="21"/>
      <c r="K19" s="9"/>
      <c r="L19" s="20">
        <v>15</v>
      </c>
      <c r="M19" s="23"/>
      <c r="N19" s="85" t="s">
        <v>96</v>
      </c>
      <c r="O19" s="86"/>
    </row>
    <row r="20" spans="1:16" ht="15.75" x14ac:dyDescent="0.25">
      <c r="A20" s="18" t="s">
        <v>54</v>
      </c>
      <c r="B20" s="106" t="s">
        <v>84</v>
      </c>
      <c r="C20" s="107"/>
      <c r="D20" s="24">
        <v>2006</v>
      </c>
      <c r="E20" s="11"/>
      <c r="F20" s="32" t="s">
        <v>76</v>
      </c>
      <c r="G20" s="48">
        <v>44.8</v>
      </c>
      <c r="H20" s="21"/>
      <c r="I20" s="11">
        <v>80</v>
      </c>
      <c r="J20" s="21"/>
      <c r="K20" s="9"/>
      <c r="L20" s="21">
        <v>16</v>
      </c>
      <c r="M20" s="23"/>
      <c r="N20" s="85" t="s">
        <v>96</v>
      </c>
      <c r="O20" s="86"/>
    </row>
    <row r="21" spans="1:1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6" x14ac:dyDescent="0.25">
      <c r="A22" s="5" t="s">
        <v>16</v>
      </c>
      <c r="B22" s="5"/>
      <c r="C22" s="5"/>
      <c r="D22" s="5"/>
      <c r="E22" s="5"/>
      <c r="F22" s="5"/>
      <c r="G22" s="5" t="s">
        <v>21</v>
      </c>
      <c r="H22" s="5"/>
      <c r="I22" s="5"/>
      <c r="J22" s="5"/>
      <c r="K22" s="5"/>
      <c r="L22" s="5"/>
      <c r="M22" s="5"/>
      <c r="N22" s="25"/>
      <c r="O22" s="25"/>
    </row>
    <row r="23" spans="1:1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6"/>
      <c r="O23" s="26"/>
    </row>
    <row r="24" spans="1:16" x14ac:dyDescent="0.25">
      <c r="A24" s="5" t="s">
        <v>17</v>
      </c>
      <c r="B24" s="5"/>
      <c r="C24" s="5"/>
      <c r="D24" s="5"/>
      <c r="E24" s="5"/>
      <c r="F24" s="5"/>
      <c r="G24" s="5" t="s">
        <v>22</v>
      </c>
      <c r="H24" s="5"/>
      <c r="I24" s="5"/>
      <c r="J24" s="5"/>
      <c r="K24" s="5"/>
      <c r="L24" s="5"/>
      <c r="M24" s="5"/>
      <c r="N24" s="26"/>
      <c r="O24" s="26"/>
    </row>
    <row r="25" spans="1:16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30" spans="1:16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41">
    <mergeCell ref="N20:O20"/>
    <mergeCell ref="B20:C20"/>
    <mergeCell ref="B15:C15"/>
    <mergeCell ref="B16:C16"/>
    <mergeCell ref="B17:C17"/>
    <mergeCell ref="B18:C18"/>
    <mergeCell ref="B19:C19"/>
    <mergeCell ref="N15:O15"/>
    <mergeCell ref="N16:O16"/>
    <mergeCell ref="N17:O17"/>
    <mergeCell ref="N18:O18"/>
    <mergeCell ref="N19:O19"/>
    <mergeCell ref="E6:L9"/>
    <mergeCell ref="M6:O6"/>
    <mergeCell ref="A7:C7"/>
    <mergeCell ref="M7:O7"/>
    <mergeCell ref="A8:C8"/>
    <mergeCell ref="M8:O8"/>
    <mergeCell ref="A9:C9"/>
    <mergeCell ref="M9:O9"/>
    <mergeCell ref="A1:O1"/>
    <mergeCell ref="A2:O2"/>
    <mergeCell ref="A3:O3"/>
    <mergeCell ref="A4:O4"/>
    <mergeCell ref="E5:L5"/>
    <mergeCell ref="E10:L10"/>
    <mergeCell ref="N13:O14"/>
    <mergeCell ref="A13:A14"/>
    <mergeCell ref="B13:C14"/>
    <mergeCell ref="D13:D14"/>
    <mergeCell ref="E13:E14"/>
    <mergeCell ref="F13:F14"/>
    <mergeCell ref="G13:G14"/>
    <mergeCell ref="H13:H14"/>
    <mergeCell ref="I13:J13"/>
    <mergeCell ref="K13:K14"/>
    <mergeCell ref="L13:L14"/>
    <mergeCell ref="M13:M14"/>
    <mergeCell ref="A11:C11"/>
    <mergeCell ref="E11:L11"/>
    <mergeCell ref="A10:C10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opLeftCell="A2" zoomScale="110" zoomScaleNormal="110" workbookViewId="0">
      <selection activeCell="K28" sqref="K28"/>
    </sheetView>
  </sheetViews>
  <sheetFormatPr defaultRowHeight="15" x14ac:dyDescent="0.25"/>
  <cols>
    <col min="1" max="1" width="6" customWidth="1"/>
    <col min="3" max="3" width="18.42578125" customWidth="1"/>
    <col min="6" max="6" width="23.42578125" customWidth="1"/>
    <col min="13" max="13" width="9.7109375" customWidth="1"/>
    <col min="14" max="14" width="10.140625" customWidth="1"/>
    <col min="15" max="15" width="10.28515625" customWidth="1"/>
  </cols>
  <sheetData>
    <row r="1" spans="1:15" s="31" customForma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31" customFormat="1" x14ac:dyDescent="0.2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1" customFormat="1" x14ac:dyDescent="0.2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x14ac:dyDescent="0.25">
      <c r="A5" s="3"/>
      <c r="B5" s="3"/>
      <c r="C5" s="3"/>
      <c r="D5" s="3"/>
      <c r="E5" s="74" t="s">
        <v>18</v>
      </c>
      <c r="F5" s="74"/>
      <c r="G5" s="74"/>
      <c r="H5" s="74"/>
      <c r="I5" s="74"/>
      <c r="J5" s="74"/>
      <c r="K5" s="74"/>
      <c r="L5" s="74"/>
      <c r="M5" s="4"/>
      <c r="N5" s="4"/>
      <c r="O5" s="4"/>
    </row>
    <row r="6" spans="1:15" x14ac:dyDescent="0.25">
      <c r="A6" s="3"/>
      <c r="B6" s="3"/>
      <c r="C6" s="3"/>
      <c r="D6" s="3"/>
      <c r="E6" s="75" t="s">
        <v>19</v>
      </c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15" x14ac:dyDescent="0.25">
      <c r="A7" s="77"/>
      <c r="B7" s="77"/>
      <c r="C7" s="77"/>
      <c r="D7" s="3"/>
      <c r="E7" s="75"/>
      <c r="F7" s="75"/>
      <c r="G7" s="75"/>
      <c r="H7" s="75"/>
      <c r="I7" s="75"/>
      <c r="J7" s="75"/>
      <c r="K7" s="75"/>
      <c r="L7" s="75"/>
      <c r="M7" s="78"/>
      <c r="N7" s="78"/>
      <c r="O7" s="78"/>
    </row>
    <row r="8" spans="1:15" x14ac:dyDescent="0.25">
      <c r="A8" s="77" t="s">
        <v>20</v>
      </c>
      <c r="B8" s="77"/>
      <c r="C8" s="77"/>
      <c r="D8" s="5"/>
      <c r="E8" s="75"/>
      <c r="F8" s="75"/>
      <c r="G8" s="75"/>
      <c r="H8" s="75"/>
      <c r="I8" s="75"/>
      <c r="J8" s="75"/>
      <c r="K8" s="75"/>
      <c r="L8" s="75"/>
      <c r="M8" s="63" t="s">
        <v>24</v>
      </c>
      <c r="N8" s="63"/>
      <c r="O8" s="63"/>
    </row>
    <row r="9" spans="1:15" x14ac:dyDescent="0.25">
      <c r="A9" s="79" t="s">
        <v>23</v>
      </c>
      <c r="B9" s="79"/>
      <c r="C9" s="79"/>
      <c r="D9" s="6"/>
      <c r="E9" s="75"/>
      <c r="F9" s="75"/>
      <c r="G9" s="75"/>
      <c r="H9" s="75"/>
      <c r="I9" s="75"/>
      <c r="J9" s="75"/>
      <c r="K9" s="75"/>
      <c r="L9" s="75"/>
      <c r="M9" s="99" t="s">
        <v>43</v>
      </c>
      <c r="N9" s="100"/>
      <c r="O9" s="101"/>
    </row>
    <row r="10" spans="1:15" x14ac:dyDescent="0.25">
      <c r="A10" s="83" t="s">
        <v>51</v>
      </c>
      <c r="B10" s="83"/>
      <c r="C10" s="83"/>
      <c r="D10" s="7"/>
      <c r="E10" s="74" t="s">
        <v>38</v>
      </c>
      <c r="F10" s="74"/>
      <c r="G10" s="74"/>
      <c r="H10" s="74"/>
      <c r="I10" s="74"/>
      <c r="J10" s="74"/>
      <c r="K10" s="74"/>
      <c r="L10" s="74"/>
      <c r="M10" s="28" t="s">
        <v>0</v>
      </c>
      <c r="N10" s="28" t="s">
        <v>1</v>
      </c>
      <c r="O10" s="28" t="s">
        <v>2</v>
      </c>
    </row>
    <row r="11" spans="1:15" x14ac:dyDescent="0.25">
      <c r="A11" s="84" t="s">
        <v>50</v>
      </c>
      <c r="B11" s="84"/>
      <c r="C11" s="84"/>
      <c r="D11" s="7"/>
      <c r="E11" s="74" t="s">
        <v>42</v>
      </c>
      <c r="F11" s="74"/>
      <c r="G11" s="74"/>
      <c r="H11" s="74"/>
      <c r="I11" s="74"/>
      <c r="J11" s="74"/>
      <c r="K11" s="74"/>
      <c r="L11" s="74"/>
      <c r="M11" s="28"/>
      <c r="N11" s="28"/>
      <c r="O11" s="28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62" t="s">
        <v>3</v>
      </c>
      <c r="B13" s="64" t="s">
        <v>4</v>
      </c>
      <c r="C13" s="65"/>
      <c r="D13" s="62" t="s">
        <v>5</v>
      </c>
      <c r="E13" s="68" t="s">
        <v>6</v>
      </c>
      <c r="F13" s="69" t="s">
        <v>7</v>
      </c>
      <c r="G13" s="62" t="s">
        <v>8</v>
      </c>
      <c r="H13" s="62"/>
      <c r="I13" s="63" t="s">
        <v>10</v>
      </c>
      <c r="J13" s="63"/>
      <c r="K13" s="62" t="s">
        <v>11</v>
      </c>
      <c r="L13" s="62" t="s">
        <v>12</v>
      </c>
      <c r="M13" s="62" t="s">
        <v>13</v>
      </c>
      <c r="N13" s="64" t="s">
        <v>14</v>
      </c>
      <c r="O13" s="71"/>
    </row>
    <row r="14" spans="1:15" x14ac:dyDescent="0.25">
      <c r="A14" s="62"/>
      <c r="B14" s="66"/>
      <c r="C14" s="67"/>
      <c r="D14" s="62"/>
      <c r="E14" s="68"/>
      <c r="F14" s="70"/>
      <c r="G14" s="62"/>
      <c r="H14" s="62"/>
      <c r="I14" s="28" t="s">
        <v>11</v>
      </c>
      <c r="J14" s="28" t="s">
        <v>15</v>
      </c>
      <c r="K14" s="62"/>
      <c r="L14" s="62"/>
      <c r="M14" s="62"/>
      <c r="N14" s="66"/>
      <c r="O14" s="72"/>
    </row>
    <row r="15" spans="1:15" x14ac:dyDescent="0.25">
      <c r="A15" s="9">
        <v>7</v>
      </c>
      <c r="B15" s="57" t="s">
        <v>89</v>
      </c>
      <c r="C15" s="58"/>
      <c r="D15" s="10">
        <v>2005</v>
      </c>
      <c r="E15" s="11"/>
      <c r="F15" s="12" t="s">
        <v>93</v>
      </c>
      <c r="G15" s="46">
        <v>61.3</v>
      </c>
      <c r="H15" s="11"/>
      <c r="I15" s="11">
        <v>28</v>
      </c>
      <c r="J15" s="11"/>
      <c r="K15" s="9"/>
      <c r="L15" s="11">
        <v>12</v>
      </c>
      <c r="M15" s="11"/>
      <c r="N15" s="57" t="s">
        <v>97</v>
      </c>
      <c r="O15" s="58"/>
    </row>
    <row r="16" spans="1:15" x14ac:dyDescent="0.25">
      <c r="A16" s="9" t="s">
        <v>55</v>
      </c>
      <c r="B16" s="95" t="s">
        <v>85</v>
      </c>
      <c r="C16" s="96"/>
      <c r="D16" s="10">
        <v>2004</v>
      </c>
      <c r="E16" s="11"/>
      <c r="F16" s="17" t="s">
        <v>98</v>
      </c>
      <c r="G16" s="46">
        <v>64.900000000000006</v>
      </c>
      <c r="H16" s="11"/>
      <c r="I16" s="11">
        <v>69</v>
      </c>
      <c r="J16" s="11"/>
      <c r="K16" s="9"/>
      <c r="L16" s="11">
        <v>18</v>
      </c>
      <c r="M16" s="11"/>
      <c r="N16" s="57" t="s">
        <v>95</v>
      </c>
      <c r="O16" s="58"/>
    </row>
    <row r="17" spans="1:16" x14ac:dyDescent="0.25">
      <c r="A17" s="9">
        <v>6</v>
      </c>
      <c r="B17" s="95" t="s">
        <v>86</v>
      </c>
      <c r="C17" s="96"/>
      <c r="D17" s="10">
        <v>2004</v>
      </c>
      <c r="E17" s="11"/>
      <c r="F17" s="15" t="s">
        <v>59</v>
      </c>
      <c r="G17" s="46">
        <v>67.900000000000006</v>
      </c>
      <c r="H17" s="11"/>
      <c r="I17" s="11">
        <v>37</v>
      </c>
      <c r="J17" s="11"/>
      <c r="K17" s="9"/>
      <c r="L17" s="11">
        <v>13</v>
      </c>
      <c r="M17" s="16"/>
      <c r="N17" s="57" t="s">
        <v>81</v>
      </c>
      <c r="O17" s="58"/>
    </row>
    <row r="18" spans="1:16" ht="15.75" x14ac:dyDescent="0.25">
      <c r="A18" s="9" t="s">
        <v>53</v>
      </c>
      <c r="B18" s="95" t="s">
        <v>87</v>
      </c>
      <c r="C18" s="96"/>
      <c r="D18" s="10">
        <v>2004</v>
      </c>
      <c r="E18" s="11"/>
      <c r="F18" s="12" t="s">
        <v>57</v>
      </c>
      <c r="G18" s="46">
        <v>74.5</v>
      </c>
      <c r="H18" s="11"/>
      <c r="I18" s="11">
        <v>112</v>
      </c>
      <c r="J18" s="11"/>
      <c r="K18" s="9"/>
      <c r="L18" s="11">
        <v>20</v>
      </c>
      <c r="M18" s="11"/>
      <c r="N18" s="91" t="s">
        <v>78</v>
      </c>
      <c r="O18" s="92"/>
    </row>
    <row r="19" spans="1:16" ht="15.75" x14ac:dyDescent="0.25">
      <c r="A19" s="18" t="s">
        <v>54</v>
      </c>
      <c r="B19" s="108" t="s">
        <v>88</v>
      </c>
      <c r="C19" s="109"/>
      <c r="D19" s="19">
        <v>2005</v>
      </c>
      <c r="E19" s="11"/>
      <c r="F19" s="32" t="s">
        <v>73</v>
      </c>
      <c r="G19" s="47">
        <v>63.2</v>
      </c>
      <c r="H19" s="20"/>
      <c r="I19" s="11">
        <v>56</v>
      </c>
      <c r="J19" s="21"/>
      <c r="K19" s="9"/>
      <c r="L19" s="20">
        <v>16</v>
      </c>
      <c r="M19" s="23"/>
      <c r="N19" s="85" t="s">
        <v>79</v>
      </c>
      <c r="O19" s="86"/>
    </row>
    <row r="20" spans="1:16" ht="15.75" x14ac:dyDescent="0.25">
      <c r="A20" s="18">
        <v>5</v>
      </c>
      <c r="B20" s="106" t="s">
        <v>90</v>
      </c>
      <c r="C20" s="107"/>
      <c r="D20" s="24">
        <v>2005</v>
      </c>
      <c r="E20" s="11"/>
      <c r="F20" s="32" t="s">
        <v>94</v>
      </c>
      <c r="G20" s="48">
        <v>44.3</v>
      </c>
      <c r="H20" s="21"/>
      <c r="I20" s="11">
        <v>37</v>
      </c>
      <c r="J20" s="21"/>
      <c r="K20" s="9"/>
      <c r="L20" s="21">
        <v>14</v>
      </c>
      <c r="M20" s="23"/>
      <c r="N20" s="85" t="s">
        <v>96</v>
      </c>
      <c r="O20" s="86"/>
    </row>
    <row r="21" spans="1:16" ht="15.75" x14ac:dyDescent="0.25">
      <c r="A21" s="18">
        <v>4</v>
      </c>
      <c r="B21" s="108" t="s">
        <v>91</v>
      </c>
      <c r="C21" s="109"/>
      <c r="D21" s="20">
        <v>2004</v>
      </c>
      <c r="E21" s="11"/>
      <c r="F21" s="32" t="s">
        <v>94</v>
      </c>
      <c r="G21" s="48">
        <v>52.4</v>
      </c>
      <c r="H21" s="22"/>
      <c r="I21" s="11">
        <v>46</v>
      </c>
      <c r="J21" s="21"/>
      <c r="K21" s="9"/>
      <c r="L21" s="21">
        <v>15</v>
      </c>
      <c r="M21" s="21"/>
      <c r="N21" s="85" t="s">
        <v>96</v>
      </c>
      <c r="O21" s="86"/>
    </row>
    <row r="22" spans="1:16" x14ac:dyDescent="0.25">
      <c r="A22" s="9">
        <v>8</v>
      </c>
      <c r="B22" s="95" t="s">
        <v>92</v>
      </c>
      <c r="C22" s="96"/>
      <c r="D22" s="10">
        <v>2005</v>
      </c>
      <c r="E22" s="11"/>
      <c r="F22" s="12" t="s">
        <v>93</v>
      </c>
      <c r="G22" s="46">
        <v>53.3</v>
      </c>
      <c r="H22" s="11"/>
      <c r="I22" s="11">
        <v>3</v>
      </c>
      <c r="J22" s="21"/>
      <c r="K22" s="9"/>
      <c r="L22" s="11">
        <v>11</v>
      </c>
      <c r="M22" s="16"/>
      <c r="N22" s="57" t="s">
        <v>97</v>
      </c>
      <c r="O22" s="58"/>
    </row>
    <row r="23" spans="1:1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5">
      <c r="A24" s="5" t="s">
        <v>16</v>
      </c>
      <c r="B24" s="5"/>
      <c r="C24" s="5"/>
      <c r="D24" s="5"/>
      <c r="E24" s="5"/>
      <c r="F24" s="5"/>
      <c r="G24" s="5" t="s">
        <v>21</v>
      </c>
      <c r="H24" s="5"/>
      <c r="I24" s="5"/>
      <c r="J24" s="5"/>
      <c r="K24" s="5"/>
      <c r="L24" s="5"/>
      <c r="M24" s="5"/>
      <c r="N24" s="25"/>
      <c r="O24" s="2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6"/>
      <c r="O25" s="26"/>
    </row>
    <row r="26" spans="1:16" x14ac:dyDescent="0.25">
      <c r="A26" s="5" t="s">
        <v>17</v>
      </c>
      <c r="B26" s="5"/>
      <c r="C26" s="5"/>
      <c r="D26" s="5"/>
      <c r="E26" s="5"/>
      <c r="F26" s="5"/>
      <c r="G26" s="5" t="s">
        <v>22</v>
      </c>
      <c r="H26" s="5"/>
      <c r="I26" s="5"/>
      <c r="J26" s="5"/>
      <c r="K26" s="5"/>
      <c r="L26" s="5"/>
      <c r="M26" s="5"/>
      <c r="N26" s="26"/>
      <c r="O26" s="26"/>
    </row>
    <row r="27" spans="1:16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32" spans="1:16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mergeCells count="45">
    <mergeCell ref="N15:O15"/>
    <mergeCell ref="N16:O16"/>
    <mergeCell ref="N17:O17"/>
    <mergeCell ref="N18:O18"/>
    <mergeCell ref="N19:O19"/>
    <mergeCell ref="N20:O20"/>
    <mergeCell ref="N21:O21"/>
    <mergeCell ref="N22:O22"/>
    <mergeCell ref="B20:C20"/>
    <mergeCell ref="B21:C21"/>
    <mergeCell ref="B22:C22"/>
    <mergeCell ref="B15:C15"/>
    <mergeCell ref="B16:C16"/>
    <mergeCell ref="B17:C17"/>
    <mergeCell ref="B18:C18"/>
    <mergeCell ref="B19:C19"/>
    <mergeCell ref="E6:L9"/>
    <mergeCell ref="M6:O6"/>
    <mergeCell ref="A7:C7"/>
    <mergeCell ref="M7:O7"/>
    <mergeCell ref="A8:C8"/>
    <mergeCell ref="M8:O8"/>
    <mergeCell ref="A9:C9"/>
    <mergeCell ref="M9:O9"/>
    <mergeCell ref="A1:O1"/>
    <mergeCell ref="A2:O2"/>
    <mergeCell ref="A3:O3"/>
    <mergeCell ref="A4:O4"/>
    <mergeCell ref="E5:L5"/>
    <mergeCell ref="E10:L10"/>
    <mergeCell ref="N13:O14"/>
    <mergeCell ref="A13:A14"/>
    <mergeCell ref="B13:C14"/>
    <mergeCell ref="D13:D14"/>
    <mergeCell ref="E13:E14"/>
    <mergeCell ref="F13:F14"/>
    <mergeCell ref="G13:G14"/>
    <mergeCell ref="H13:H14"/>
    <mergeCell ref="I13:J13"/>
    <mergeCell ref="K13:K14"/>
    <mergeCell ref="L13:L14"/>
    <mergeCell ref="M13:M14"/>
    <mergeCell ref="A11:C11"/>
    <mergeCell ref="E11:L11"/>
    <mergeCell ref="A10:C10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5" zoomScale="110" zoomScaleNormal="110" workbookViewId="0">
      <selection activeCell="B15" sqref="B15:C15"/>
    </sheetView>
  </sheetViews>
  <sheetFormatPr defaultRowHeight="15" x14ac:dyDescent="0.25"/>
  <cols>
    <col min="1" max="1" width="6" customWidth="1"/>
    <col min="3" max="3" width="18.42578125" customWidth="1"/>
    <col min="6" max="6" width="20.7109375" customWidth="1"/>
    <col min="13" max="13" width="9.7109375" customWidth="1"/>
    <col min="14" max="14" width="10.140625" customWidth="1"/>
    <col min="15" max="15" width="10.28515625" customWidth="1"/>
  </cols>
  <sheetData>
    <row r="1" spans="1:15" s="31" customForma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31" customFormat="1" x14ac:dyDescent="0.2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1" customFormat="1" x14ac:dyDescent="0.2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6.5" customHeight="1" x14ac:dyDescent="0.2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x14ac:dyDescent="0.25">
      <c r="A5" s="3"/>
      <c r="B5" s="3"/>
      <c r="C5" s="3"/>
      <c r="D5" s="3"/>
      <c r="E5" s="74" t="s">
        <v>18</v>
      </c>
      <c r="F5" s="74"/>
      <c r="G5" s="74"/>
      <c r="H5" s="74"/>
      <c r="I5" s="74"/>
      <c r="J5" s="74"/>
      <c r="K5" s="74"/>
      <c r="L5" s="74"/>
      <c r="M5" s="4"/>
      <c r="N5" s="4"/>
      <c r="O5" s="4"/>
    </row>
    <row r="6" spans="1:15" x14ac:dyDescent="0.25">
      <c r="A6" s="3"/>
      <c r="B6" s="3"/>
      <c r="C6" s="3"/>
      <c r="D6" s="3"/>
      <c r="E6" s="75" t="s">
        <v>19</v>
      </c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15" x14ac:dyDescent="0.25">
      <c r="A7" s="77"/>
      <c r="B7" s="77"/>
      <c r="C7" s="77"/>
      <c r="D7" s="3"/>
      <c r="E7" s="75"/>
      <c r="F7" s="75"/>
      <c r="G7" s="75"/>
      <c r="H7" s="75"/>
      <c r="I7" s="75"/>
      <c r="J7" s="75"/>
      <c r="K7" s="75"/>
      <c r="L7" s="75"/>
      <c r="M7" s="78"/>
      <c r="N7" s="78"/>
      <c r="O7" s="78"/>
    </row>
    <row r="8" spans="1:15" x14ac:dyDescent="0.25">
      <c r="A8" s="77" t="s">
        <v>20</v>
      </c>
      <c r="B8" s="77"/>
      <c r="C8" s="77"/>
      <c r="D8" s="5"/>
      <c r="E8" s="75"/>
      <c r="F8" s="75"/>
      <c r="G8" s="75"/>
      <c r="H8" s="75"/>
      <c r="I8" s="75"/>
      <c r="J8" s="75"/>
      <c r="K8" s="75"/>
      <c r="L8" s="75"/>
      <c r="M8" s="63" t="s">
        <v>24</v>
      </c>
      <c r="N8" s="63"/>
      <c r="O8" s="63"/>
    </row>
    <row r="9" spans="1:15" x14ac:dyDescent="0.25">
      <c r="A9" s="79" t="s">
        <v>23</v>
      </c>
      <c r="B9" s="79"/>
      <c r="C9" s="79"/>
      <c r="D9" s="6"/>
      <c r="E9" s="75"/>
      <c r="F9" s="75"/>
      <c r="G9" s="75"/>
      <c r="H9" s="75"/>
      <c r="I9" s="75"/>
      <c r="J9" s="75"/>
      <c r="K9" s="75"/>
      <c r="L9" s="75"/>
      <c r="M9" s="80" t="s">
        <v>46</v>
      </c>
      <c r="N9" s="81"/>
      <c r="O9" s="82"/>
    </row>
    <row r="10" spans="1:15" x14ac:dyDescent="0.25">
      <c r="A10" s="83" t="s">
        <v>49</v>
      </c>
      <c r="B10" s="83"/>
      <c r="C10" s="83"/>
      <c r="D10" s="7"/>
      <c r="E10" s="74" t="s">
        <v>25</v>
      </c>
      <c r="F10" s="74"/>
      <c r="G10" s="74"/>
      <c r="H10" s="74"/>
      <c r="I10" s="74"/>
      <c r="J10" s="74"/>
      <c r="K10" s="74"/>
      <c r="L10" s="74"/>
      <c r="M10" s="28" t="s">
        <v>0</v>
      </c>
      <c r="N10" s="28" t="s">
        <v>1</v>
      </c>
      <c r="O10" s="28" t="s">
        <v>2</v>
      </c>
    </row>
    <row r="11" spans="1:15" ht="15" customHeight="1" x14ac:dyDescent="0.25">
      <c r="A11" s="84" t="s">
        <v>50</v>
      </c>
      <c r="B11" s="84"/>
      <c r="C11" s="84"/>
      <c r="D11" s="7"/>
      <c r="E11" s="74" t="s">
        <v>31</v>
      </c>
      <c r="F11" s="74"/>
      <c r="G11" s="74"/>
      <c r="H11" s="74"/>
      <c r="I11" s="74"/>
      <c r="J11" s="74"/>
      <c r="K11" s="74"/>
      <c r="L11" s="74"/>
      <c r="M11" s="28"/>
      <c r="N11" s="28"/>
      <c r="O11" s="28"/>
    </row>
    <row r="12" spans="1:15" x14ac:dyDescent="0.25">
      <c r="A12" s="33"/>
      <c r="B12" s="33"/>
      <c r="C12" s="3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62" t="s">
        <v>3</v>
      </c>
      <c r="B13" s="64" t="s">
        <v>4</v>
      </c>
      <c r="C13" s="65"/>
      <c r="D13" s="62" t="s">
        <v>5</v>
      </c>
      <c r="E13" s="68" t="s">
        <v>6</v>
      </c>
      <c r="F13" s="69" t="s">
        <v>7</v>
      </c>
      <c r="G13" s="62" t="s">
        <v>8</v>
      </c>
      <c r="H13" s="62" t="s">
        <v>9</v>
      </c>
      <c r="I13" s="63" t="s">
        <v>10</v>
      </c>
      <c r="J13" s="63"/>
      <c r="K13" s="62" t="s">
        <v>11</v>
      </c>
      <c r="L13" s="62" t="s">
        <v>12</v>
      </c>
      <c r="M13" s="62" t="s">
        <v>13</v>
      </c>
      <c r="N13" s="64" t="s">
        <v>14</v>
      </c>
      <c r="O13" s="71"/>
    </row>
    <row r="14" spans="1:15" x14ac:dyDescent="0.25">
      <c r="A14" s="62"/>
      <c r="B14" s="66"/>
      <c r="C14" s="67"/>
      <c r="D14" s="62"/>
      <c r="E14" s="68"/>
      <c r="F14" s="70"/>
      <c r="G14" s="62"/>
      <c r="H14" s="62"/>
      <c r="I14" s="28" t="s">
        <v>11</v>
      </c>
      <c r="J14" s="28" t="s">
        <v>15</v>
      </c>
      <c r="K14" s="62"/>
      <c r="L14" s="62"/>
      <c r="M14" s="62"/>
      <c r="N14" s="66"/>
      <c r="O14" s="72"/>
    </row>
    <row r="15" spans="1:15" x14ac:dyDescent="0.25">
      <c r="A15" s="9" t="s">
        <v>53</v>
      </c>
      <c r="B15" s="57" t="s">
        <v>107</v>
      </c>
      <c r="C15" s="58"/>
      <c r="D15" s="10">
        <v>2008</v>
      </c>
      <c r="E15" s="11"/>
      <c r="F15" s="12" t="s">
        <v>63</v>
      </c>
      <c r="G15" s="13">
        <v>47.9</v>
      </c>
      <c r="H15" s="11">
        <v>27</v>
      </c>
      <c r="I15" s="11">
        <v>110</v>
      </c>
      <c r="J15" s="11">
        <v>55</v>
      </c>
      <c r="K15" s="9">
        <f>SUM(H15+J15)</f>
        <v>82</v>
      </c>
      <c r="L15" s="11">
        <v>20</v>
      </c>
      <c r="M15" s="11"/>
      <c r="N15" s="87" t="s">
        <v>77</v>
      </c>
      <c r="O15" s="88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6" x14ac:dyDescent="0.25">
      <c r="A17" s="5" t="s">
        <v>16</v>
      </c>
      <c r="B17" s="5"/>
      <c r="C17" s="5"/>
      <c r="D17" s="5"/>
      <c r="E17" s="5"/>
      <c r="F17" s="5"/>
      <c r="G17" s="5" t="s">
        <v>21</v>
      </c>
      <c r="H17" s="5"/>
      <c r="I17" s="5"/>
      <c r="J17" s="5"/>
      <c r="K17" s="5"/>
      <c r="L17" s="5"/>
      <c r="M17" s="5"/>
      <c r="N17" s="25"/>
      <c r="O17" s="25"/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6"/>
      <c r="O18" s="26"/>
    </row>
    <row r="19" spans="1:16" x14ac:dyDescent="0.25">
      <c r="A19" s="5" t="s">
        <v>17</v>
      </c>
      <c r="B19" s="5"/>
      <c r="C19" s="5"/>
      <c r="D19" s="5"/>
      <c r="E19" s="5"/>
      <c r="F19" s="5"/>
      <c r="G19" s="5" t="s">
        <v>22</v>
      </c>
      <c r="H19" s="5"/>
      <c r="I19" s="5"/>
      <c r="J19" s="5"/>
      <c r="K19" s="5"/>
      <c r="L19" s="5"/>
      <c r="M19" s="5"/>
      <c r="N19" s="26"/>
      <c r="O19" s="26"/>
    </row>
    <row r="20" spans="1:16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5" spans="1:16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ortState ref="A15:A17">
    <sortCondition ref="A15"/>
  </sortState>
  <mergeCells count="31">
    <mergeCell ref="A1:O1"/>
    <mergeCell ref="M6:O6"/>
    <mergeCell ref="B15:C15"/>
    <mergeCell ref="N15:O15"/>
    <mergeCell ref="A2:O2"/>
    <mergeCell ref="A3:O3"/>
    <mergeCell ref="A4:O4"/>
    <mergeCell ref="E5:L5"/>
    <mergeCell ref="E6:L9"/>
    <mergeCell ref="M7:O7"/>
    <mergeCell ref="M8:O8"/>
    <mergeCell ref="A9:C9"/>
    <mergeCell ref="M9:O9"/>
    <mergeCell ref="A7:C7"/>
    <mergeCell ref="A8:C8"/>
    <mergeCell ref="N13:O14"/>
    <mergeCell ref="M13:M14"/>
    <mergeCell ref="A10:C10"/>
    <mergeCell ref="E10:L10"/>
    <mergeCell ref="A11:C11"/>
    <mergeCell ref="E11:L11"/>
    <mergeCell ref="A13:A14"/>
    <mergeCell ref="B13:C14"/>
    <mergeCell ref="D13:D14"/>
    <mergeCell ref="E13:E14"/>
    <mergeCell ref="F13:F14"/>
    <mergeCell ref="G13:G14"/>
    <mergeCell ref="H13:H14"/>
    <mergeCell ref="I13:J13"/>
    <mergeCell ref="K13:K14"/>
    <mergeCell ref="L13:L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4" zoomScaleNormal="100" workbookViewId="0">
      <selection activeCell="K32" sqref="K32"/>
    </sheetView>
  </sheetViews>
  <sheetFormatPr defaultRowHeight="15" x14ac:dyDescent="0.25"/>
  <cols>
    <col min="1" max="1" width="6" customWidth="1"/>
    <col min="3" max="3" width="18.42578125" customWidth="1"/>
    <col min="6" max="6" width="20.7109375" customWidth="1"/>
    <col min="13" max="13" width="9.7109375" customWidth="1"/>
    <col min="14" max="14" width="10.140625" customWidth="1"/>
    <col min="15" max="15" width="10.28515625" customWidth="1"/>
  </cols>
  <sheetData>
    <row r="1" spans="1:15" s="31" customForma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31" customFormat="1" x14ac:dyDescent="0.2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1" customFormat="1" x14ac:dyDescent="0.2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x14ac:dyDescent="0.25">
      <c r="A5" s="3"/>
      <c r="B5" s="3"/>
      <c r="C5" s="3"/>
      <c r="D5" s="3"/>
      <c r="E5" s="74" t="s">
        <v>18</v>
      </c>
      <c r="F5" s="74"/>
      <c r="G5" s="74"/>
      <c r="H5" s="74"/>
      <c r="I5" s="74"/>
      <c r="J5" s="74"/>
      <c r="K5" s="74"/>
      <c r="L5" s="74"/>
      <c r="M5" s="4"/>
      <c r="N5" s="4"/>
      <c r="O5" s="4"/>
    </row>
    <row r="6" spans="1:15" x14ac:dyDescent="0.25">
      <c r="A6" s="3"/>
      <c r="B6" s="3"/>
      <c r="C6" s="3"/>
      <c r="D6" s="3"/>
      <c r="E6" s="75" t="s">
        <v>19</v>
      </c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15" x14ac:dyDescent="0.25">
      <c r="A7" s="77"/>
      <c r="B7" s="77"/>
      <c r="C7" s="77"/>
      <c r="D7" s="3"/>
      <c r="E7" s="75"/>
      <c r="F7" s="75"/>
      <c r="G7" s="75"/>
      <c r="H7" s="75"/>
      <c r="I7" s="75"/>
      <c r="J7" s="75"/>
      <c r="K7" s="75"/>
      <c r="L7" s="75"/>
      <c r="M7" s="78"/>
      <c r="N7" s="78"/>
      <c r="O7" s="78"/>
    </row>
    <row r="8" spans="1:15" x14ac:dyDescent="0.25">
      <c r="A8" s="77" t="s">
        <v>20</v>
      </c>
      <c r="B8" s="77"/>
      <c r="C8" s="77"/>
      <c r="D8" s="5"/>
      <c r="E8" s="75"/>
      <c r="F8" s="75"/>
      <c r="G8" s="75"/>
      <c r="H8" s="75"/>
      <c r="I8" s="75"/>
      <c r="J8" s="75"/>
      <c r="K8" s="75"/>
      <c r="L8" s="75"/>
      <c r="M8" s="63" t="s">
        <v>24</v>
      </c>
      <c r="N8" s="63"/>
      <c r="O8" s="63"/>
    </row>
    <row r="9" spans="1:15" x14ac:dyDescent="0.25">
      <c r="A9" s="79" t="s">
        <v>23</v>
      </c>
      <c r="B9" s="79"/>
      <c r="C9" s="79"/>
      <c r="D9" s="6"/>
      <c r="E9" s="75"/>
      <c r="F9" s="75"/>
      <c r="G9" s="75"/>
      <c r="H9" s="75"/>
      <c r="I9" s="75"/>
      <c r="J9" s="75"/>
      <c r="K9" s="75"/>
      <c r="L9" s="75"/>
      <c r="M9" s="80" t="s">
        <v>45</v>
      </c>
      <c r="N9" s="81"/>
      <c r="O9" s="82"/>
    </row>
    <row r="10" spans="1:15" x14ac:dyDescent="0.25">
      <c r="A10" s="83" t="s">
        <v>49</v>
      </c>
      <c r="B10" s="83"/>
      <c r="C10" s="83"/>
      <c r="D10" s="7"/>
      <c r="E10" s="74" t="s">
        <v>25</v>
      </c>
      <c r="F10" s="74"/>
      <c r="G10" s="74"/>
      <c r="H10" s="74"/>
      <c r="I10" s="74"/>
      <c r="J10" s="74"/>
      <c r="K10" s="74"/>
      <c r="L10" s="74"/>
      <c r="M10" s="28" t="s">
        <v>0</v>
      </c>
      <c r="N10" s="28" t="s">
        <v>1</v>
      </c>
      <c r="O10" s="28" t="s">
        <v>2</v>
      </c>
    </row>
    <row r="11" spans="1:15" x14ac:dyDescent="0.25">
      <c r="A11" s="84" t="s">
        <v>50</v>
      </c>
      <c r="B11" s="84"/>
      <c r="C11" s="84"/>
      <c r="D11" s="7"/>
      <c r="E11" s="74" t="s">
        <v>34</v>
      </c>
      <c r="F11" s="74"/>
      <c r="G11" s="74"/>
      <c r="H11" s="74"/>
      <c r="I11" s="74"/>
      <c r="J11" s="74"/>
      <c r="K11" s="74"/>
      <c r="L11" s="74"/>
      <c r="M11" s="28"/>
      <c r="N11" s="28"/>
      <c r="O11" s="28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62" t="s">
        <v>3</v>
      </c>
      <c r="B13" s="64" t="s">
        <v>4</v>
      </c>
      <c r="C13" s="65"/>
      <c r="D13" s="62" t="s">
        <v>5</v>
      </c>
      <c r="E13" s="68" t="s">
        <v>6</v>
      </c>
      <c r="F13" s="69" t="s">
        <v>7</v>
      </c>
      <c r="G13" s="62" t="s">
        <v>8</v>
      </c>
      <c r="H13" s="62" t="s">
        <v>9</v>
      </c>
      <c r="I13" s="63" t="s">
        <v>10</v>
      </c>
      <c r="J13" s="63"/>
      <c r="K13" s="62" t="s">
        <v>11</v>
      </c>
      <c r="L13" s="62" t="s">
        <v>12</v>
      </c>
      <c r="M13" s="62" t="s">
        <v>13</v>
      </c>
      <c r="N13" s="64" t="s">
        <v>14</v>
      </c>
      <c r="O13" s="71"/>
    </row>
    <row r="14" spans="1:15" x14ac:dyDescent="0.25">
      <c r="A14" s="62"/>
      <c r="B14" s="66"/>
      <c r="C14" s="67"/>
      <c r="D14" s="62"/>
      <c r="E14" s="68"/>
      <c r="F14" s="70"/>
      <c r="G14" s="62"/>
      <c r="H14" s="62"/>
      <c r="I14" s="28" t="s">
        <v>11</v>
      </c>
      <c r="J14" s="28" t="s">
        <v>15</v>
      </c>
      <c r="K14" s="62"/>
      <c r="L14" s="62"/>
      <c r="M14" s="62"/>
      <c r="N14" s="66"/>
      <c r="O14" s="72"/>
    </row>
    <row r="15" spans="1:15" ht="15.75" x14ac:dyDescent="0.25">
      <c r="A15" s="9" t="s">
        <v>55</v>
      </c>
      <c r="B15" s="91" t="s">
        <v>113</v>
      </c>
      <c r="C15" s="92"/>
      <c r="D15" s="34">
        <v>2008</v>
      </c>
      <c r="E15" s="35"/>
      <c r="F15" s="36" t="s">
        <v>63</v>
      </c>
      <c r="G15" s="49">
        <v>52</v>
      </c>
      <c r="H15" s="35">
        <v>53</v>
      </c>
      <c r="I15" s="35">
        <v>114</v>
      </c>
      <c r="J15" s="11">
        <f>SUM(I15/2)</f>
        <v>57</v>
      </c>
      <c r="K15" s="9">
        <f>SUM(H15+J15)</f>
        <v>110</v>
      </c>
      <c r="L15" s="11">
        <v>18</v>
      </c>
      <c r="M15" s="11"/>
      <c r="N15" s="57" t="s">
        <v>77</v>
      </c>
      <c r="O15" s="58"/>
    </row>
    <row r="16" spans="1:15" ht="15.75" x14ac:dyDescent="0.25">
      <c r="A16" s="9">
        <v>6</v>
      </c>
      <c r="B16" s="91" t="s">
        <v>114</v>
      </c>
      <c r="C16" s="92"/>
      <c r="D16" s="34">
        <v>2009</v>
      </c>
      <c r="E16" s="35"/>
      <c r="F16" s="37" t="s">
        <v>75</v>
      </c>
      <c r="G16" s="49">
        <v>51.3</v>
      </c>
      <c r="H16" s="35">
        <v>5</v>
      </c>
      <c r="I16" s="35">
        <v>1</v>
      </c>
      <c r="J16" s="11">
        <f>SUM(I16/2)</f>
        <v>0.5</v>
      </c>
      <c r="K16" s="9">
        <f>SUM(H16+J16)</f>
        <v>5.5</v>
      </c>
      <c r="L16" s="11">
        <v>13</v>
      </c>
      <c r="M16" s="11"/>
      <c r="N16" s="57" t="s">
        <v>120</v>
      </c>
      <c r="O16" s="58"/>
    </row>
    <row r="17" spans="1:16" ht="15.75" x14ac:dyDescent="0.25">
      <c r="A17" s="9">
        <v>5</v>
      </c>
      <c r="B17" s="91" t="s">
        <v>115</v>
      </c>
      <c r="C17" s="92"/>
      <c r="D17" s="34">
        <v>2009</v>
      </c>
      <c r="E17" s="35"/>
      <c r="F17" s="38" t="s">
        <v>75</v>
      </c>
      <c r="G17" s="49">
        <v>74.5</v>
      </c>
      <c r="H17" s="35">
        <v>5</v>
      </c>
      <c r="I17" s="35">
        <v>11</v>
      </c>
      <c r="J17" s="11">
        <f>SUM(I17/2)</f>
        <v>5.5</v>
      </c>
      <c r="K17" s="9">
        <f>SUM(H17+J17)</f>
        <v>10.5</v>
      </c>
      <c r="L17" s="11">
        <v>14</v>
      </c>
      <c r="M17" s="16"/>
      <c r="N17" s="57" t="s">
        <v>120</v>
      </c>
      <c r="O17" s="58"/>
    </row>
    <row r="18" spans="1:16" ht="15.75" x14ac:dyDescent="0.25">
      <c r="A18" s="9" t="s">
        <v>54</v>
      </c>
      <c r="B18" s="91" t="s">
        <v>116</v>
      </c>
      <c r="C18" s="92"/>
      <c r="D18" s="34">
        <v>2008</v>
      </c>
      <c r="E18" s="35"/>
      <c r="F18" s="36" t="s">
        <v>74</v>
      </c>
      <c r="G18" s="49">
        <v>65.3</v>
      </c>
      <c r="H18" s="35">
        <v>44</v>
      </c>
      <c r="I18" s="35">
        <v>114</v>
      </c>
      <c r="J18" s="11">
        <f>SUM(I18/2)</f>
        <v>57</v>
      </c>
      <c r="K18" s="9">
        <f t="shared" ref="K18:K20" si="0">SUM(H18+J18)</f>
        <v>101</v>
      </c>
      <c r="L18" s="11">
        <v>16</v>
      </c>
      <c r="M18" s="11"/>
      <c r="N18" s="57" t="s">
        <v>78</v>
      </c>
      <c r="O18" s="58"/>
    </row>
    <row r="19" spans="1:16" ht="15.75" x14ac:dyDescent="0.25">
      <c r="A19" s="18">
        <v>4</v>
      </c>
      <c r="B19" s="93" t="s">
        <v>117</v>
      </c>
      <c r="C19" s="94"/>
      <c r="D19" s="39">
        <v>2008</v>
      </c>
      <c r="E19" s="35"/>
      <c r="F19" s="42" t="s">
        <v>75</v>
      </c>
      <c r="G19" s="50">
        <v>79.7</v>
      </c>
      <c r="H19" s="41">
        <v>34</v>
      </c>
      <c r="I19" s="35">
        <v>101</v>
      </c>
      <c r="J19" s="21">
        <f t="shared" ref="J19:J20" si="1">SUM(I19/2)</f>
        <v>50.5</v>
      </c>
      <c r="K19" s="9">
        <f t="shared" si="0"/>
        <v>84.5</v>
      </c>
      <c r="L19" s="20">
        <v>15</v>
      </c>
      <c r="M19" s="23"/>
      <c r="N19" s="59" t="s">
        <v>80</v>
      </c>
      <c r="O19" s="60"/>
    </row>
    <row r="20" spans="1:16" ht="15.75" x14ac:dyDescent="0.25">
      <c r="A20" s="18" t="s">
        <v>53</v>
      </c>
      <c r="B20" s="85" t="s">
        <v>118</v>
      </c>
      <c r="C20" s="86"/>
      <c r="D20" s="40">
        <v>2009</v>
      </c>
      <c r="E20" s="35"/>
      <c r="F20" s="42" t="s">
        <v>119</v>
      </c>
      <c r="G20" s="51">
        <v>53.7</v>
      </c>
      <c r="H20" s="45">
        <v>57</v>
      </c>
      <c r="I20" s="35">
        <v>108</v>
      </c>
      <c r="J20" s="21">
        <f t="shared" si="1"/>
        <v>54</v>
      </c>
      <c r="K20" s="9">
        <f t="shared" si="0"/>
        <v>111</v>
      </c>
      <c r="L20" s="21">
        <v>20</v>
      </c>
      <c r="M20" s="23"/>
      <c r="N20" s="89" t="s">
        <v>121</v>
      </c>
      <c r="O20" s="90"/>
    </row>
    <row r="21" spans="1:1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6" x14ac:dyDescent="0.25">
      <c r="A22" s="5" t="s">
        <v>16</v>
      </c>
      <c r="B22" s="5"/>
      <c r="C22" s="5"/>
      <c r="D22" s="5"/>
      <c r="E22" s="5"/>
      <c r="F22" s="5"/>
      <c r="G22" s="5" t="s">
        <v>21</v>
      </c>
      <c r="H22" s="5"/>
      <c r="I22" s="5"/>
      <c r="J22" s="5"/>
      <c r="K22" s="5"/>
      <c r="L22" s="5"/>
      <c r="M22" s="5"/>
      <c r="N22" s="25"/>
      <c r="O22" s="25"/>
    </row>
    <row r="23" spans="1:1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6"/>
      <c r="O23" s="26"/>
    </row>
    <row r="24" spans="1:16" x14ac:dyDescent="0.25">
      <c r="A24" s="5" t="s">
        <v>17</v>
      </c>
      <c r="B24" s="5"/>
      <c r="C24" s="5"/>
      <c r="D24" s="5"/>
      <c r="E24" s="5"/>
      <c r="F24" s="5"/>
      <c r="G24" s="5" t="s">
        <v>22</v>
      </c>
      <c r="H24" s="5"/>
      <c r="I24" s="5"/>
      <c r="J24" s="5"/>
      <c r="K24" s="5"/>
      <c r="L24" s="5"/>
      <c r="M24" s="5"/>
      <c r="N24" s="26"/>
      <c r="O24" s="26"/>
    </row>
    <row r="25" spans="1:16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30" spans="1:16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41">
    <mergeCell ref="N20:O20"/>
    <mergeCell ref="B20:C20"/>
    <mergeCell ref="B15:C15"/>
    <mergeCell ref="B16:C16"/>
    <mergeCell ref="B17:C17"/>
    <mergeCell ref="B18:C18"/>
    <mergeCell ref="B19:C19"/>
    <mergeCell ref="N15:O15"/>
    <mergeCell ref="N16:O16"/>
    <mergeCell ref="N17:O17"/>
    <mergeCell ref="N18:O18"/>
    <mergeCell ref="N19:O19"/>
    <mergeCell ref="E6:L9"/>
    <mergeCell ref="M6:O6"/>
    <mergeCell ref="A7:C7"/>
    <mergeCell ref="M7:O7"/>
    <mergeCell ref="A8:C8"/>
    <mergeCell ref="M8:O8"/>
    <mergeCell ref="A9:C9"/>
    <mergeCell ref="M9:O9"/>
    <mergeCell ref="A1:O1"/>
    <mergeCell ref="A2:O2"/>
    <mergeCell ref="A3:O3"/>
    <mergeCell ref="A4:O4"/>
    <mergeCell ref="E5:L5"/>
    <mergeCell ref="E10:L10"/>
    <mergeCell ref="N13:O14"/>
    <mergeCell ref="A13:A14"/>
    <mergeCell ref="B13:C14"/>
    <mergeCell ref="D13:D14"/>
    <mergeCell ref="E13:E14"/>
    <mergeCell ref="F13:F14"/>
    <mergeCell ref="G13:G14"/>
    <mergeCell ref="H13:H14"/>
    <mergeCell ref="I13:J13"/>
    <mergeCell ref="K13:K14"/>
    <mergeCell ref="L13:L14"/>
    <mergeCell ref="M13:M14"/>
    <mergeCell ref="A11:C11"/>
    <mergeCell ref="E11:L11"/>
    <mergeCell ref="A10:C10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Normal="100" workbookViewId="0">
      <selection activeCell="O31" sqref="O31"/>
    </sheetView>
  </sheetViews>
  <sheetFormatPr defaultRowHeight="15" x14ac:dyDescent="0.25"/>
  <cols>
    <col min="1" max="1" width="6" customWidth="1"/>
    <col min="3" max="3" width="18.42578125" customWidth="1"/>
    <col min="6" max="6" width="23.28515625" customWidth="1"/>
    <col min="13" max="13" width="9.7109375" customWidth="1"/>
    <col min="14" max="14" width="10.140625" customWidth="1"/>
    <col min="15" max="15" width="10.28515625" customWidth="1"/>
  </cols>
  <sheetData>
    <row r="1" spans="1:15" s="31" customForma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31" customFormat="1" x14ac:dyDescent="0.2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1" customFormat="1" x14ac:dyDescent="0.2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x14ac:dyDescent="0.25">
      <c r="A5" s="3"/>
      <c r="B5" s="3"/>
      <c r="C5" s="3"/>
      <c r="D5" s="3"/>
      <c r="E5" s="74" t="s">
        <v>18</v>
      </c>
      <c r="F5" s="74"/>
      <c r="G5" s="74"/>
      <c r="H5" s="74"/>
      <c r="I5" s="74"/>
      <c r="J5" s="74"/>
      <c r="K5" s="74"/>
      <c r="L5" s="74"/>
      <c r="M5" s="4"/>
      <c r="N5" s="4"/>
      <c r="O5" s="4"/>
    </row>
    <row r="6" spans="1:15" x14ac:dyDescent="0.25">
      <c r="A6" s="3"/>
      <c r="B6" s="3"/>
      <c r="C6" s="3"/>
      <c r="D6" s="3"/>
      <c r="E6" s="75" t="s">
        <v>19</v>
      </c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15" x14ac:dyDescent="0.25">
      <c r="A7" s="77"/>
      <c r="B7" s="77"/>
      <c r="C7" s="77"/>
      <c r="D7" s="3"/>
      <c r="E7" s="75"/>
      <c r="F7" s="75"/>
      <c r="G7" s="75"/>
      <c r="H7" s="75"/>
      <c r="I7" s="75"/>
      <c r="J7" s="75"/>
      <c r="K7" s="75"/>
      <c r="L7" s="75"/>
      <c r="M7" s="78"/>
      <c r="N7" s="78"/>
      <c r="O7" s="78"/>
    </row>
    <row r="8" spans="1:15" x14ac:dyDescent="0.25">
      <c r="A8" s="77" t="s">
        <v>20</v>
      </c>
      <c r="B8" s="77"/>
      <c r="C8" s="77"/>
      <c r="D8" s="5"/>
      <c r="E8" s="75"/>
      <c r="F8" s="75"/>
      <c r="G8" s="75"/>
      <c r="H8" s="75"/>
      <c r="I8" s="75"/>
      <c r="J8" s="75"/>
      <c r="K8" s="75"/>
      <c r="L8" s="75"/>
      <c r="M8" s="63" t="s">
        <v>24</v>
      </c>
      <c r="N8" s="63"/>
      <c r="O8" s="63"/>
    </row>
    <row r="9" spans="1:15" x14ac:dyDescent="0.25">
      <c r="A9" s="79" t="s">
        <v>23</v>
      </c>
      <c r="B9" s="79"/>
      <c r="C9" s="79"/>
      <c r="D9" s="6"/>
      <c r="E9" s="75"/>
      <c r="F9" s="75"/>
      <c r="G9" s="75"/>
      <c r="H9" s="75"/>
      <c r="I9" s="75"/>
      <c r="J9" s="75"/>
      <c r="K9" s="75"/>
      <c r="L9" s="75"/>
      <c r="M9" s="80" t="s">
        <v>130</v>
      </c>
      <c r="N9" s="81"/>
      <c r="O9" s="82"/>
    </row>
    <row r="10" spans="1:15" x14ac:dyDescent="0.25">
      <c r="A10" s="83" t="s">
        <v>51</v>
      </c>
      <c r="B10" s="83"/>
      <c r="C10" s="83"/>
      <c r="D10" s="7"/>
      <c r="E10" s="74" t="s">
        <v>25</v>
      </c>
      <c r="F10" s="74"/>
      <c r="G10" s="74"/>
      <c r="H10" s="74"/>
      <c r="I10" s="74"/>
      <c r="J10" s="74"/>
      <c r="K10" s="74"/>
      <c r="L10" s="74"/>
      <c r="M10" s="28" t="s">
        <v>0</v>
      </c>
      <c r="N10" s="28" t="s">
        <v>1</v>
      </c>
      <c r="O10" s="28" t="s">
        <v>2</v>
      </c>
    </row>
    <row r="11" spans="1:15" x14ac:dyDescent="0.25">
      <c r="A11" s="84" t="s">
        <v>50</v>
      </c>
      <c r="B11" s="84"/>
      <c r="C11" s="84"/>
      <c r="D11" s="7"/>
      <c r="E11" s="74" t="s">
        <v>33</v>
      </c>
      <c r="F11" s="74"/>
      <c r="G11" s="74"/>
      <c r="H11" s="74"/>
      <c r="I11" s="74"/>
      <c r="J11" s="74"/>
      <c r="K11" s="74"/>
      <c r="L11" s="74"/>
      <c r="M11" s="28"/>
      <c r="N11" s="28"/>
      <c r="O11" s="28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62" t="s">
        <v>3</v>
      </c>
      <c r="B13" s="64" t="s">
        <v>4</v>
      </c>
      <c r="C13" s="65"/>
      <c r="D13" s="62" t="s">
        <v>5</v>
      </c>
      <c r="E13" s="68" t="s">
        <v>6</v>
      </c>
      <c r="F13" s="69" t="s">
        <v>7</v>
      </c>
      <c r="G13" s="62" t="s">
        <v>8</v>
      </c>
      <c r="H13" s="62" t="s">
        <v>9</v>
      </c>
      <c r="I13" s="63" t="s">
        <v>10</v>
      </c>
      <c r="J13" s="63"/>
      <c r="K13" s="62" t="s">
        <v>11</v>
      </c>
      <c r="L13" s="62" t="s">
        <v>12</v>
      </c>
      <c r="M13" s="62" t="s">
        <v>13</v>
      </c>
      <c r="N13" s="64" t="s">
        <v>14</v>
      </c>
      <c r="O13" s="71"/>
    </row>
    <row r="14" spans="1:15" x14ac:dyDescent="0.25">
      <c r="A14" s="62"/>
      <c r="B14" s="66"/>
      <c r="C14" s="67"/>
      <c r="D14" s="62"/>
      <c r="E14" s="68"/>
      <c r="F14" s="70"/>
      <c r="G14" s="62"/>
      <c r="H14" s="62"/>
      <c r="I14" s="28" t="s">
        <v>11</v>
      </c>
      <c r="J14" s="28" t="s">
        <v>15</v>
      </c>
      <c r="K14" s="62"/>
      <c r="L14" s="62"/>
      <c r="M14" s="62"/>
      <c r="N14" s="66"/>
      <c r="O14" s="72"/>
    </row>
    <row r="15" spans="1:15" x14ac:dyDescent="0.25">
      <c r="A15" s="9" t="s">
        <v>53</v>
      </c>
      <c r="B15" s="57" t="s">
        <v>103</v>
      </c>
      <c r="C15" s="58"/>
      <c r="D15" s="10">
        <v>2006</v>
      </c>
      <c r="E15" s="11"/>
      <c r="F15" s="12" t="s">
        <v>63</v>
      </c>
      <c r="G15" s="46">
        <v>47.9</v>
      </c>
      <c r="H15" s="11">
        <v>7</v>
      </c>
      <c r="I15" s="11">
        <v>49</v>
      </c>
      <c r="J15" s="11">
        <f>SUM(I15/2)</f>
        <v>24.5</v>
      </c>
      <c r="K15" s="9">
        <f>SUM(H15+J15)</f>
        <v>31.5</v>
      </c>
      <c r="L15" s="11">
        <v>20</v>
      </c>
      <c r="M15" s="11"/>
      <c r="N15" s="57" t="s">
        <v>77</v>
      </c>
      <c r="O15" s="58"/>
    </row>
    <row r="16" spans="1:15" x14ac:dyDescent="0.25">
      <c r="A16" s="9" t="s">
        <v>55</v>
      </c>
      <c r="B16" s="57" t="s">
        <v>104</v>
      </c>
      <c r="C16" s="58"/>
      <c r="D16" s="10">
        <v>2006</v>
      </c>
      <c r="E16" s="11"/>
      <c r="F16" s="17" t="s">
        <v>93</v>
      </c>
      <c r="G16" s="46">
        <v>55.9</v>
      </c>
      <c r="H16" s="11">
        <v>9</v>
      </c>
      <c r="I16" s="11">
        <v>39</v>
      </c>
      <c r="J16" s="11">
        <f>SUM(I16/2)</f>
        <v>19.5</v>
      </c>
      <c r="K16" s="9">
        <f>SUM(H16+J16)</f>
        <v>28.5</v>
      </c>
      <c r="L16" s="11">
        <v>18</v>
      </c>
      <c r="M16" s="11"/>
      <c r="N16" s="57" t="s">
        <v>80</v>
      </c>
      <c r="O16" s="58"/>
    </row>
    <row r="17" spans="1:16" x14ac:dyDescent="0.25">
      <c r="A17" s="9"/>
      <c r="B17" s="57" t="s">
        <v>105</v>
      </c>
      <c r="C17" s="58"/>
      <c r="D17" s="10">
        <v>2007</v>
      </c>
      <c r="E17" s="11"/>
      <c r="F17" s="15" t="s">
        <v>75</v>
      </c>
      <c r="G17" s="46">
        <v>43.9</v>
      </c>
      <c r="H17" s="11">
        <v>0</v>
      </c>
      <c r="I17" s="11">
        <v>0</v>
      </c>
      <c r="J17" s="11">
        <f>SUM(I17/2)</f>
        <v>0</v>
      </c>
      <c r="K17" s="9">
        <f>SUM(H17+J17)</f>
        <v>0</v>
      </c>
      <c r="L17" s="11"/>
      <c r="M17" s="16"/>
      <c r="N17" s="57" t="s">
        <v>80</v>
      </c>
      <c r="O17" s="58"/>
    </row>
    <row r="18" spans="1:16" x14ac:dyDescent="0.25">
      <c r="A18" s="9" t="s">
        <v>54</v>
      </c>
      <c r="B18" s="57" t="s">
        <v>106</v>
      </c>
      <c r="C18" s="58"/>
      <c r="D18" s="10">
        <v>2007</v>
      </c>
      <c r="E18" s="11"/>
      <c r="F18" s="12" t="s">
        <v>75</v>
      </c>
      <c r="G18" s="46">
        <v>55</v>
      </c>
      <c r="H18" s="11">
        <v>5</v>
      </c>
      <c r="I18" s="11">
        <v>7</v>
      </c>
      <c r="J18" s="11">
        <f>SUM(I18/2)</f>
        <v>3.5</v>
      </c>
      <c r="K18" s="9">
        <f t="shared" ref="K18" si="0">SUM(H18+J18)</f>
        <v>8.5</v>
      </c>
      <c r="L18" s="11">
        <v>16</v>
      </c>
      <c r="M18" s="11"/>
      <c r="N18" s="57" t="s">
        <v>80</v>
      </c>
      <c r="O18" s="58"/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6" x14ac:dyDescent="0.25">
      <c r="A20" s="5" t="s">
        <v>16</v>
      </c>
      <c r="B20" s="5"/>
      <c r="C20" s="5"/>
      <c r="D20" s="5"/>
      <c r="E20" s="5"/>
      <c r="F20" s="5"/>
      <c r="G20" s="5" t="s">
        <v>21</v>
      </c>
      <c r="H20" s="5"/>
      <c r="I20" s="5"/>
      <c r="J20" s="5"/>
      <c r="K20" s="5"/>
      <c r="L20" s="5"/>
      <c r="M20" s="5"/>
      <c r="N20" s="25"/>
      <c r="O20" s="25"/>
    </row>
    <row r="21" spans="1:1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6"/>
      <c r="O21" s="26"/>
    </row>
    <row r="22" spans="1:16" x14ac:dyDescent="0.25">
      <c r="A22" s="5" t="s">
        <v>17</v>
      </c>
      <c r="B22" s="5"/>
      <c r="C22" s="5"/>
      <c r="D22" s="5"/>
      <c r="E22" s="5"/>
      <c r="F22" s="5"/>
      <c r="G22" s="5" t="s">
        <v>22</v>
      </c>
      <c r="H22" s="5"/>
      <c r="I22" s="5"/>
      <c r="J22" s="5"/>
      <c r="K22" s="5"/>
      <c r="L22" s="5"/>
      <c r="M22" s="5"/>
      <c r="N22" s="26"/>
      <c r="O22" s="26"/>
    </row>
    <row r="23" spans="1:16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8" spans="1:16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37">
    <mergeCell ref="N15:O15"/>
    <mergeCell ref="N16:O16"/>
    <mergeCell ref="N17:O17"/>
    <mergeCell ref="N18:O18"/>
    <mergeCell ref="B15:C15"/>
    <mergeCell ref="B16:C16"/>
    <mergeCell ref="B17:C17"/>
    <mergeCell ref="B18:C18"/>
    <mergeCell ref="E6:L9"/>
    <mergeCell ref="M6:O6"/>
    <mergeCell ref="A7:C7"/>
    <mergeCell ref="M7:O7"/>
    <mergeCell ref="A8:C8"/>
    <mergeCell ref="M8:O8"/>
    <mergeCell ref="A9:C9"/>
    <mergeCell ref="M9:O9"/>
    <mergeCell ref="A1:O1"/>
    <mergeCell ref="A2:O2"/>
    <mergeCell ref="A3:O3"/>
    <mergeCell ref="A4:O4"/>
    <mergeCell ref="E5:L5"/>
    <mergeCell ref="E10:L10"/>
    <mergeCell ref="N13:O14"/>
    <mergeCell ref="A13:A14"/>
    <mergeCell ref="B13:C14"/>
    <mergeCell ref="D13:D14"/>
    <mergeCell ref="E13:E14"/>
    <mergeCell ref="F13:F14"/>
    <mergeCell ref="G13:G14"/>
    <mergeCell ref="H13:H14"/>
    <mergeCell ref="I13:J13"/>
    <mergeCell ref="K13:K14"/>
    <mergeCell ref="L13:L14"/>
    <mergeCell ref="M13:M14"/>
    <mergeCell ref="A11:C11"/>
    <mergeCell ref="E11:L11"/>
    <mergeCell ref="A10:C10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3" zoomScale="110" zoomScaleNormal="110" workbookViewId="0">
      <selection activeCell="G30" sqref="G30"/>
    </sheetView>
  </sheetViews>
  <sheetFormatPr defaultRowHeight="15" x14ac:dyDescent="0.25"/>
  <cols>
    <col min="1" max="1" width="6" customWidth="1"/>
    <col min="3" max="3" width="18.42578125" customWidth="1"/>
    <col min="6" max="6" width="20.7109375" customWidth="1"/>
    <col min="13" max="13" width="9.7109375" customWidth="1"/>
    <col min="14" max="14" width="10.140625" customWidth="1"/>
    <col min="15" max="15" width="10.28515625" customWidth="1"/>
  </cols>
  <sheetData>
    <row r="1" spans="1:15" s="31" customForma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31" customFormat="1" x14ac:dyDescent="0.2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1" customFormat="1" x14ac:dyDescent="0.2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x14ac:dyDescent="0.25">
      <c r="A5" s="3"/>
      <c r="B5" s="3"/>
      <c r="C5" s="3"/>
      <c r="D5" s="3"/>
      <c r="E5" s="74" t="s">
        <v>18</v>
      </c>
      <c r="F5" s="74"/>
      <c r="G5" s="74"/>
      <c r="H5" s="74"/>
      <c r="I5" s="74"/>
      <c r="J5" s="74"/>
      <c r="K5" s="74"/>
      <c r="L5" s="74"/>
      <c r="M5" s="4"/>
      <c r="N5" s="4"/>
      <c r="O5" s="4"/>
    </row>
    <row r="6" spans="1:15" x14ac:dyDescent="0.25">
      <c r="A6" s="3"/>
      <c r="B6" s="3"/>
      <c r="C6" s="3"/>
      <c r="D6" s="3"/>
      <c r="E6" s="75" t="s">
        <v>19</v>
      </c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15" x14ac:dyDescent="0.25">
      <c r="A7" s="77"/>
      <c r="B7" s="77"/>
      <c r="C7" s="77"/>
      <c r="D7" s="3"/>
      <c r="E7" s="75"/>
      <c r="F7" s="75"/>
      <c r="G7" s="75"/>
      <c r="H7" s="75"/>
      <c r="I7" s="75"/>
      <c r="J7" s="75"/>
      <c r="K7" s="75"/>
      <c r="L7" s="75"/>
      <c r="M7" s="78"/>
      <c r="N7" s="78"/>
      <c r="O7" s="78"/>
    </row>
    <row r="8" spans="1:15" x14ac:dyDescent="0.25">
      <c r="A8" s="77" t="s">
        <v>20</v>
      </c>
      <c r="B8" s="77"/>
      <c r="C8" s="77"/>
      <c r="D8" s="5"/>
      <c r="E8" s="75"/>
      <c r="F8" s="75"/>
      <c r="G8" s="75"/>
      <c r="H8" s="75"/>
      <c r="I8" s="75"/>
      <c r="J8" s="75"/>
      <c r="K8" s="75"/>
      <c r="L8" s="75"/>
      <c r="M8" s="63" t="s">
        <v>24</v>
      </c>
      <c r="N8" s="63"/>
      <c r="O8" s="63"/>
    </row>
    <row r="9" spans="1:15" x14ac:dyDescent="0.25">
      <c r="A9" s="79" t="s">
        <v>23</v>
      </c>
      <c r="B9" s="79"/>
      <c r="C9" s="79"/>
      <c r="D9" s="6"/>
      <c r="E9" s="75"/>
      <c r="F9" s="75"/>
      <c r="G9" s="75"/>
      <c r="H9" s="75"/>
      <c r="I9" s="75"/>
      <c r="J9" s="75"/>
      <c r="K9" s="75"/>
      <c r="L9" s="75"/>
      <c r="M9" s="80" t="s">
        <v>131</v>
      </c>
      <c r="N9" s="81"/>
      <c r="O9" s="82"/>
    </row>
    <row r="10" spans="1:15" x14ac:dyDescent="0.25">
      <c r="A10" s="83" t="s">
        <v>49</v>
      </c>
      <c r="B10" s="83"/>
      <c r="C10" s="83"/>
      <c r="D10" s="7"/>
      <c r="E10" s="74" t="s">
        <v>25</v>
      </c>
      <c r="F10" s="74"/>
      <c r="G10" s="74"/>
      <c r="H10" s="74"/>
      <c r="I10" s="74"/>
      <c r="J10" s="74"/>
      <c r="K10" s="74"/>
      <c r="L10" s="74"/>
      <c r="M10" s="28" t="s">
        <v>0</v>
      </c>
      <c r="N10" s="28" t="s">
        <v>1</v>
      </c>
      <c r="O10" s="28" t="s">
        <v>2</v>
      </c>
    </row>
    <row r="11" spans="1:15" x14ac:dyDescent="0.25">
      <c r="A11" s="84" t="s">
        <v>50</v>
      </c>
      <c r="B11" s="84"/>
      <c r="C11" s="84"/>
      <c r="D11" s="7"/>
      <c r="E11" s="74" t="s">
        <v>32</v>
      </c>
      <c r="F11" s="74"/>
      <c r="G11" s="74"/>
      <c r="H11" s="74"/>
      <c r="I11" s="74"/>
      <c r="J11" s="74"/>
      <c r="K11" s="74"/>
      <c r="L11" s="74"/>
      <c r="M11" s="28"/>
      <c r="N11" s="28"/>
      <c r="O11" s="28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62" t="s">
        <v>3</v>
      </c>
      <c r="B13" s="64" t="s">
        <v>4</v>
      </c>
      <c r="C13" s="65"/>
      <c r="D13" s="62" t="s">
        <v>5</v>
      </c>
      <c r="E13" s="68" t="s">
        <v>6</v>
      </c>
      <c r="F13" s="69" t="s">
        <v>7</v>
      </c>
      <c r="G13" s="62" t="s">
        <v>8</v>
      </c>
      <c r="H13" s="62" t="s">
        <v>9</v>
      </c>
      <c r="I13" s="63" t="s">
        <v>10</v>
      </c>
      <c r="J13" s="63"/>
      <c r="K13" s="62" t="s">
        <v>11</v>
      </c>
      <c r="L13" s="62" t="s">
        <v>12</v>
      </c>
      <c r="M13" s="62" t="s">
        <v>13</v>
      </c>
      <c r="N13" s="64" t="s">
        <v>14</v>
      </c>
      <c r="O13" s="71"/>
    </row>
    <row r="14" spans="1:15" x14ac:dyDescent="0.25">
      <c r="A14" s="62"/>
      <c r="B14" s="66"/>
      <c r="C14" s="67"/>
      <c r="D14" s="62"/>
      <c r="E14" s="68"/>
      <c r="F14" s="70"/>
      <c r="G14" s="62"/>
      <c r="H14" s="62"/>
      <c r="I14" s="28" t="s">
        <v>11</v>
      </c>
      <c r="J14" s="28" t="s">
        <v>15</v>
      </c>
      <c r="K14" s="62"/>
      <c r="L14" s="62"/>
      <c r="M14" s="62"/>
      <c r="N14" s="66"/>
      <c r="O14" s="72"/>
    </row>
    <row r="15" spans="1:15" ht="15.75" x14ac:dyDescent="0.25">
      <c r="A15" s="9" t="s">
        <v>55</v>
      </c>
      <c r="B15" s="91" t="s">
        <v>99</v>
      </c>
      <c r="C15" s="92"/>
      <c r="D15" s="10">
        <v>2006</v>
      </c>
      <c r="E15" s="11"/>
      <c r="F15" s="12" t="s">
        <v>76</v>
      </c>
      <c r="G15" s="13">
        <v>61.6</v>
      </c>
      <c r="H15" s="11">
        <v>52</v>
      </c>
      <c r="I15" s="11">
        <v>102</v>
      </c>
      <c r="J15" s="11">
        <f>SUM(I15/2)</f>
        <v>51</v>
      </c>
      <c r="K15" s="9">
        <f>SUM(H15+J15)</f>
        <v>103</v>
      </c>
      <c r="L15" s="11">
        <v>18</v>
      </c>
      <c r="M15" s="11"/>
      <c r="N15" s="57" t="s">
        <v>96</v>
      </c>
      <c r="O15" s="58"/>
    </row>
    <row r="16" spans="1:15" ht="15.75" x14ac:dyDescent="0.25">
      <c r="A16" s="9" t="s">
        <v>53</v>
      </c>
      <c r="B16" s="91" t="s">
        <v>100</v>
      </c>
      <c r="C16" s="92"/>
      <c r="D16" s="10">
        <v>2006</v>
      </c>
      <c r="E16" s="11"/>
      <c r="F16" s="17" t="s">
        <v>74</v>
      </c>
      <c r="G16" s="13">
        <v>66.900000000000006</v>
      </c>
      <c r="H16" s="11">
        <v>49</v>
      </c>
      <c r="I16" s="11">
        <v>126</v>
      </c>
      <c r="J16" s="11">
        <f>SUM(I16/2)</f>
        <v>63</v>
      </c>
      <c r="K16" s="9">
        <f>SUM(H16+J16)</f>
        <v>112</v>
      </c>
      <c r="L16" s="11">
        <v>20</v>
      </c>
      <c r="M16" s="11"/>
      <c r="N16" s="57" t="s">
        <v>78</v>
      </c>
      <c r="O16" s="58"/>
    </row>
    <row r="17" spans="1:16" ht="15.75" x14ac:dyDescent="0.25">
      <c r="A17" s="9" t="s">
        <v>54</v>
      </c>
      <c r="B17" s="91" t="s">
        <v>101</v>
      </c>
      <c r="C17" s="92"/>
      <c r="D17" s="10">
        <v>2007</v>
      </c>
      <c r="E17" s="11"/>
      <c r="F17" s="15" t="s">
        <v>75</v>
      </c>
      <c r="G17" s="13">
        <v>80.3</v>
      </c>
      <c r="H17" s="11">
        <v>24</v>
      </c>
      <c r="I17" s="11">
        <v>74</v>
      </c>
      <c r="J17" s="11">
        <f>SUM(I17/2)</f>
        <v>37</v>
      </c>
      <c r="K17" s="9">
        <f>SUM(H17+J17)</f>
        <v>61</v>
      </c>
      <c r="L17" s="11">
        <v>16</v>
      </c>
      <c r="M17" s="16"/>
      <c r="N17" s="57" t="s">
        <v>80</v>
      </c>
      <c r="O17" s="58"/>
    </row>
    <row r="18" spans="1:16" ht="15.75" x14ac:dyDescent="0.25">
      <c r="A18" s="9">
        <v>4</v>
      </c>
      <c r="B18" s="91" t="s">
        <v>102</v>
      </c>
      <c r="C18" s="92"/>
      <c r="D18" s="10">
        <v>2007</v>
      </c>
      <c r="E18" s="11"/>
      <c r="F18" s="12" t="s">
        <v>75</v>
      </c>
      <c r="G18" s="13">
        <v>71.900000000000006</v>
      </c>
      <c r="H18" s="11">
        <v>26</v>
      </c>
      <c r="I18" s="11">
        <v>31</v>
      </c>
      <c r="J18" s="11">
        <f>SUM(I18/2)</f>
        <v>15.5</v>
      </c>
      <c r="K18" s="9">
        <f t="shared" ref="K18" si="0">SUM(H18+J18)</f>
        <v>41.5</v>
      </c>
      <c r="L18" s="11">
        <v>15</v>
      </c>
      <c r="M18" s="11"/>
      <c r="N18" s="57" t="s">
        <v>80</v>
      </c>
      <c r="O18" s="58"/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6" x14ac:dyDescent="0.25">
      <c r="A20" s="5" t="s">
        <v>16</v>
      </c>
      <c r="B20" s="5"/>
      <c r="C20" s="5"/>
      <c r="D20" s="5"/>
      <c r="E20" s="5"/>
      <c r="F20" s="5"/>
      <c r="G20" s="5" t="s">
        <v>21</v>
      </c>
      <c r="H20" s="5"/>
      <c r="I20" s="5"/>
      <c r="J20" s="5"/>
      <c r="K20" s="5"/>
      <c r="L20" s="5"/>
      <c r="M20" s="5"/>
      <c r="N20" s="25"/>
      <c r="O20" s="25"/>
    </row>
    <row r="21" spans="1:1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6"/>
      <c r="O21" s="26"/>
    </row>
    <row r="22" spans="1:16" x14ac:dyDescent="0.25">
      <c r="A22" s="5" t="s">
        <v>17</v>
      </c>
      <c r="B22" s="5"/>
      <c r="C22" s="5"/>
      <c r="D22" s="5"/>
      <c r="E22" s="5"/>
      <c r="F22" s="5"/>
      <c r="G22" s="5" t="s">
        <v>22</v>
      </c>
      <c r="H22" s="5"/>
      <c r="I22" s="5"/>
      <c r="J22" s="5"/>
      <c r="K22" s="5"/>
      <c r="L22" s="5"/>
      <c r="M22" s="5"/>
      <c r="N22" s="26"/>
      <c r="O22" s="26"/>
    </row>
    <row r="23" spans="1:16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8" spans="1:16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37">
    <mergeCell ref="N15:O15"/>
    <mergeCell ref="N16:O16"/>
    <mergeCell ref="N17:O17"/>
    <mergeCell ref="N18:O18"/>
    <mergeCell ref="B15:C15"/>
    <mergeCell ref="B16:C16"/>
    <mergeCell ref="B17:C17"/>
    <mergeCell ref="B18:C18"/>
    <mergeCell ref="E6:L9"/>
    <mergeCell ref="M6:O6"/>
    <mergeCell ref="A7:C7"/>
    <mergeCell ref="M7:O7"/>
    <mergeCell ref="A8:C8"/>
    <mergeCell ref="M8:O8"/>
    <mergeCell ref="A9:C9"/>
    <mergeCell ref="M9:O9"/>
    <mergeCell ref="A1:O1"/>
    <mergeCell ref="A2:O2"/>
    <mergeCell ref="A3:O3"/>
    <mergeCell ref="A4:O4"/>
    <mergeCell ref="E5:L5"/>
    <mergeCell ref="E10:L10"/>
    <mergeCell ref="N13:O14"/>
    <mergeCell ref="A13:A14"/>
    <mergeCell ref="B13:C14"/>
    <mergeCell ref="D13:D14"/>
    <mergeCell ref="E13:E14"/>
    <mergeCell ref="F13:F14"/>
    <mergeCell ref="G13:G14"/>
    <mergeCell ref="H13:H14"/>
    <mergeCell ref="I13:J13"/>
    <mergeCell ref="K13:K14"/>
    <mergeCell ref="L13:L14"/>
    <mergeCell ref="M13:M14"/>
    <mergeCell ref="A11:C11"/>
    <mergeCell ref="E11:L11"/>
    <mergeCell ref="A10:C10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K25" sqref="K25"/>
    </sheetView>
  </sheetViews>
  <sheetFormatPr defaultRowHeight="15" x14ac:dyDescent="0.25"/>
  <cols>
    <col min="1" max="1" width="6" customWidth="1"/>
    <col min="3" max="3" width="18.42578125" customWidth="1"/>
    <col min="6" max="6" width="20.7109375" customWidth="1"/>
    <col min="13" max="13" width="9.7109375" customWidth="1"/>
    <col min="14" max="14" width="10.140625" customWidth="1"/>
    <col min="15" max="15" width="10.28515625" customWidth="1"/>
  </cols>
  <sheetData>
    <row r="1" spans="1:15" s="31" customForma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31" customFormat="1" x14ac:dyDescent="0.2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1" customFormat="1" x14ac:dyDescent="0.2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x14ac:dyDescent="0.25">
      <c r="A5" s="3"/>
      <c r="B5" s="3"/>
      <c r="C5" s="3"/>
      <c r="D5" s="3"/>
      <c r="E5" s="74" t="s">
        <v>18</v>
      </c>
      <c r="F5" s="74"/>
      <c r="G5" s="74"/>
      <c r="H5" s="74"/>
      <c r="I5" s="74"/>
      <c r="J5" s="74"/>
      <c r="K5" s="74"/>
      <c r="L5" s="74"/>
      <c r="M5" s="4"/>
      <c r="N5" s="4"/>
      <c r="O5" s="4"/>
    </row>
    <row r="6" spans="1:15" x14ac:dyDescent="0.25">
      <c r="A6" s="3"/>
      <c r="B6" s="3"/>
      <c r="C6" s="3"/>
      <c r="D6" s="3"/>
      <c r="E6" s="75" t="s">
        <v>19</v>
      </c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15" x14ac:dyDescent="0.25">
      <c r="A7" s="77"/>
      <c r="B7" s="77"/>
      <c r="C7" s="77"/>
      <c r="D7" s="3"/>
      <c r="E7" s="75"/>
      <c r="F7" s="75"/>
      <c r="G7" s="75"/>
      <c r="H7" s="75"/>
      <c r="I7" s="75"/>
      <c r="J7" s="75"/>
      <c r="K7" s="75"/>
      <c r="L7" s="75"/>
      <c r="M7" s="78"/>
      <c r="N7" s="78"/>
      <c r="O7" s="78"/>
    </row>
    <row r="8" spans="1:15" x14ac:dyDescent="0.25">
      <c r="A8" s="77" t="s">
        <v>20</v>
      </c>
      <c r="B8" s="77"/>
      <c r="C8" s="77"/>
      <c r="D8" s="5"/>
      <c r="E8" s="75"/>
      <c r="F8" s="75"/>
      <c r="G8" s="75"/>
      <c r="H8" s="75"/>
      <c r="I8" s="75"/>
      <c r="J8" s="75"/>
      <c r="K8" s="75"/>
      <c r="L8" s="75"/>
      <c r="M8" s="63" t="s">
        <v>24</v>
      </c>
      <c r="N8" s="63"/>
      <c r="O8" s="63"/>
    </row>
    <row r="9" spans="1:15" x14ac:dyDescent="0.25">
      <c r="A9" s="79" t="s">
        <v>23</v>
      </c>
      <c r="B9" s="79"/>
      <c r="C9" s="79"/>
      <c r="D9" s="6"/>
      <c r="E9" s="75"/>
      <c r="F9" s="75"/>
      <c r="G9" s="75"/>
      <c r="H9" s="75"/>
      <c r="I9" s="75"/>
      <c r="J9" s="75"/>
      <c r="K9" s="75"/>
      <c r="L9" s="75"/>
      <c r="M9" s="80" t="s">
        <v>44</v>
      </c>
      <c r="N9" s="81"/>
      <c r="O9" s="82"/>
    </row>
    <row r="10" spans="1:15" x14ac:dyDescent="0.25">
      <c r="A10" s="83" t="s">
        <v>49</v>
      </c>
      <c r="B10" s="83"/>
      <c r="C10" s="83"/>
      <c r="D10" s="7"/>
      <c r="E10" s="74" t="s">
        <v>25</v>
      </c>
      <c r="F10" s="74"/>
      <c r="G10" s="74"/>
      <c r="H10" s="74"/>
      <c r="I10" s="74"/>
      <c r="J10" s="74"/>
      <c r="K10" s="74"/>
      <c r="L10" s="74"/>
      <c r="M10" s="28" t="s">
        <v>0</v>
      </c>
      <c r="N10" s="28" t="s">
        <v>1</v>
      </c>
      <c r="O10" s="28" t="s">
        <v>2</v>
      </c>
    </row>
    <row r="11" spans="1:15" x14ac:dyDescent="0.25">
      <c r="A11" s="84" t="s">
        <v>50</v>
      </c>
      <c r="B11" s="84"/>
      <c r="C11" s="84"/>
      <c r="D11" s="7"/>
      <c r="E11" s="74" t="s">
        <v>35</v>
      </c>
      <c r="F11" s="74"/>
      <c r="G11" s="74"/>
      <c r="H11" s="74"/>
      <c r="I11" s="74"/>
      <c r="J11" s="74"/>
      <c r="K11" s="74"/>
      <c r="L11" s="74"/>
      <c r="M11" s="28"/>
      <c r="N11" s="28"/>
      <c r="O11" s="28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62" t="s">
        <v>3</v>
      </c>
      <c r="B13" s="64" t="s">
        <v>4</v>
      </c>
      <c r="C13" s="65"/>
      <c r="D13" s="62" t="s">
        <v>5</v>
      </c>
      <c r="E13" s="68" t="s">
        <v>6</v>
      </c>
      <c r="F13" s="69" t="s">
        <v>7</v>
      </c>
      <c r="G13" s="62" t="s">
        <v>8</v>
      </c>
      <c r="H13" s="62" t="s">
        <v>9</v>
      </c>
      <c r="I13" s="63" t="s">
        <v>10</v>
      </c>
      <c r="J13" s="63"/>
      <c r="K13" s="62" t="s">
        <v>11</v>
      </c>
      <c r="L13" s="62" t="s">
        <v>12</v>
      </c>
      <c r="M13" s="62" t="s">
        <v>13</v>
      </c>
      <c r="N13" s="64" t="s">
        <v>14</v>
      </c>
      <c r="O13" s="71"/>
    </row>
    <row r="14" spans="1:15" x14ac:dyDescent="0.25">
      <c r="A14" s="62"/>
      <c r="B14" s="66"/>
      <c r="C14" s="67"/>
      <c r="D14" s="62"/>
      <c r="E14" s="68"/>
      <c r="F14" s="70"/>
      <c r="G14" s="62"/>
      <c r="H14" s="62"/>
      <c r="I14" s="28" t="s">
        <v>11</v>
      </c>
      <c r="J14" s="28" t="s">
        <v>15</v>
      </c>
      <c r="K14" s="62"/>
      <c r="L14" s="62"/>
      <c r="M14" s="62"/>
      <c r="N14" s="66"/>
      <c r="O14" s="72"/>
    </row>
    <row r="15" spans="1:15" x14ac:dyDescent="0.25">
      <c r="A15" s="9"/>
      <c r="B15" s="87"/>
      <c r="C15" s="88"/>
      <c r="D15" s="10"/>
      <c r="E15" s="11"/>
      <c r="F15" s="12"/>
      <c r="G15" s="13"/>
      <c r="H15" s="11"/>
      <c r="I15" s="11"/>
      <c r="J15" s="11">
        <f>SUM(I15/2)</f>
        <v>0</v>
      </c>
      <c r="K15" s="9">
        <f>SUM(H15+J15)</f>
        <v>0</v>
      </c>
      <c r="L15" s="11">
        <v>20</v>
      </c>
      <c r="M15" s="11"/>
      <c r="N15" s="29"/>
      <c r="O15" s="29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6" x14ac:dyDescent="0.25">
      <c r="A17" s="5" t="s">
        <v>16</v>
      </c>
      <c r="B17" s="5"/>
      <c r="C17" s="5"/>
      <c r="D17" s="5"/>
      <c r="E17" s="5"/>
      <c r="F17" s="5"/>
      <c r="G17" s="5" t="s">
        <v>21</v>
      </c>
      <c r="H17" s="5"/>
      <c r="I17" s="5"/>
      <c r="J17" s="5"/>
      <c r="K17" s="5"/>
      <c r="L17" s="5"/>
      <c r="M17" s="5"/>
      <c r="N17" s="25"/>
      <c r="O17" s="25"/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6"/>
      <c r="O18" s="26"/>
    </row>
    <row r="19" spans="1:16" x14ac:dyDescent="0.25">
      <c r="A19" s="5" t="s">
        <v>17</v>
      </c>
      <c r="B19" s="5"/>
      <c r="C19" s="5"/>
      <c r="D19" s="5"/>
      <c r="E19" s="5"/>
      <c r="F19" s="5"/>
      <c r="G19" s="5" t="s">
        <v>22</v>
      </c>
      <c r="H19" s="5"/>
      <c r="I19" s="5"/>
      <c r="J19" s="5"/>
      <c r="K19" s="5"/>
      <c r="L19" s="5"/>
      <c r="M19" s="5"/>
      <c r="N19" s="26"/>
      <c r="O19" s="26"/>
    </row>
    <row r="20" spans="1:16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5" spans="1:16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30">
    <mergeCell ref="B15:C15"/>
    <mergeCell ref="A11:C11"/>
    <mergeCell ref="E11:L11"/>
    <mergeCell ref="A1:O1"/>
    <mergeCell ref="A2:O2"/>
    <mergeCell ref="A3:O3"/>
    <mergeCell ref="A4:O4"/>
    <mergeCell ref="E5:L5"/>
    <mergeCell ref="E6:L9"/>
    <mergeCell ref="M6:O6"/>
    <mergeCell ref="A7:C7"/>
    <mergeCell ref="M7:O7"/>
    <mergeCell ref="A8:C8"/>
    <mergeCell ref="M8:O8"/>
    <mergeCell ref="A9:C9"/>
    <mergeCell ref="M9:O9"/>
    <mergeCell ref="A10:C10"/>
    <mergeCell ref="E10:L10"/>
    <mergeCell ref="N13:O14"/>
    <mergeCell ref="A13:A14"/>
    <mergeCell ref="B13:C14"/>
    <mergeCell ref="D13:D14"/>
    <mergeCell ref="E13:E14"/>
    <mergeCell ref="F13:F14"/>
    <mergeCell ref="G13:G14"/>
    <mergeCell ref="H13:H14"/>
    <mergeCell ref="I13:J13"/>
    <mergeCell ref="K13:K14"/>
    <mergeCell ref="L13:L14"/>
    <mergeCell ref="M13:M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H23" sqref="H23"/>
    </sheetView>
  </sheetViews>
  <sheetFormatPr defaultRowHeight="15" x14ac:dyDescent="0.25"/>
  <cols>
    <col min="1" max="1" width="6" customWidth="1"/>
    <col min="3" max="3" width="18.42578125" customWidth="1"/>
    <col min="6" max="6" width="20.7109375" customWidth="1"/>
    <col min="13" max="13" width="9.7109375" customWidth="1"/>
    <col min="14" max="14" width="10.140625" customWidth="1"/>
    <col min="15" max="15" width="10.28515625" customWidth="1"/>
  </cols>
  <sheetData>
    <row r="1" spans="1:15" s="31" customForma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31" customFormat="1" x14ac:dyDescent="0.2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1" customFormat="1" x14ac:dyDescent="0.2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x14ac:dyDescent="0.25">
      <c r="A5" s="3"/>
      <c r="B5" s="3"/>
      <c r="C5" s="3"/>
      <c r="D5" s="3"/>
      <c r="E5" s="74" t="s">
        <v>18</v>
      </c>
      <c r="F5" s="74"/>
      <c r="G5" s="74"/>
      <c r="H5" s="74"/>
      <c r="I5" s="74"/>
      <c r="J5" s="74"/>
      <c r="K5" s="74"/>
      <c r="L5" s="74"/>
      <c r="M5" s="4"/>
      <c r="N5" s="4"/>
      <c r="O5" s="4"/>
    </row>
    <row r="6" spans="1:15" x14ac:dyDescent="0.25">
      <c r="A6" s="3"/>
      <c r="B6" s="3"/>
      <c r="C6" s="3"/>
      <c r="D6" s="3"/>
      <c r="E6" s="75" t="s">
        <v>19</v>
      </c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15" x14ac:dyDescent="0.25">
      <c r="A7" s="77"/>
      <c r="B7" s="77"/>
      <c r="C7" s="77"/>
      <c r="D7" s="3"/>
      <c r="E7" s="75"/>
      <c r="F7" s="75"/>
      <c r="G7" s="75"/>
      <c r="H7" s="75"/>
      <c r="I7" s="75"/>
      <c r="J7" s="75"/>
      <c r="K7" s="75"/>
      <c r="L7" s="75"/>
      <c r="M7" s="78"/>
      <c r="N7" s="78"/>
      <c r="O7" s="78"/>
    </row>
    <row r="8" spans="1:15" x14ac:dyDescent="0.25">
      <c r="A8" s="77" t="s">
        <v>20</v>
      </c>
      <c r="B8" s="77"/>
      <c r="C8" s="77"/>
      <c r="D8" s="5"/>
      <c r="E8" s="75"/>
      <c r="F8" s="75"/>
      <c r="G8" s="75"/>
      <c r="H8" s="75"/>
      <c r="I8" s="75"/>
      <c r="J8" s="75"/>
      <c r="K8" s="75"/>
      <c r="L8" s="75"/>
      <c r="M8" s="63" t="s">
        <v>24</v>
      </c>
      <c r="N8" s="63"/>
      <c r="O8" s="63"/>
    </row>
    <row r="9" spans="1:15" x14ac:dyDescent="0.25">
      <c r="A9" s="79" t="s">
        <v>23</v>
      </c>
      <c r="B9" s="79"/>
      <c r="C9" s="79"/>
      <c r="D9" s="6"/>
      <c r="E9" s="75"/>
      <c r="F9" s="75"/>
      <c r="G9" s="75"/>
      <c r="H9" s="75"/>
      <c r="I9" s="75"/>
      <c r="J9" s="75"/>
      <c r="K9" s="75"/>
      <c r="L9" s="75"/>
      <c r="M9" s="80" t="s">
        <v>44</v>
      </c>
      <c r="N9" s="81"/>
      <c r="O9" s="82"/>
    </row>
    <row r="10" spans="1:15" x14ac:dyDescent="0.25">
      <c r="A10" s="83" t="s">
        <v>49</v>
      </c>
      <c r="B10" s="83"/>
      <c r="C10" s="83"/>
      <c r="D10" s="7"/>
      <c r="E10" s="74" t="s">
        <v>25</v>
      </c>
      <c r="F10" s="74"/>
      <c r="G10" s="74"/>
      <c r="H10" s="74"/>
      <c r="I10" s="74"/>
      <c r="J10" s="74"/>
      <c r="K10" s="74"/>
      <c r="L10" s="74"/>
      <c r="M10" s="28" t="s">
        <v>0</v>
      </c>
      <c r="N10" s="28" t="s">
        <v>1</v>
      </c>
      <c r="O10" s="28" t="s">
        <v>2</v>
      </c>
    </row>
    <row r="11" spans="1:15" x14ac:dyDescent="0.25">
      <c r="A11" s="84" t="s">
        <v>50</v>
      </c>
      <c r="B11" s="84"/>
      <c r="C11" s="84"/>
      <c r="D11" s="7"/>
      <c r="E11" s="74" t="s">
        <v>36</v>
      </c>
      <c r="F11" s="74"/>
      <c r="G11" s="74"/>
      <c r="H11" s="74"/>
      <c r="I11" s="74"/>
      <c r="J11" s="74"/>
      <c r="K11" s="74"/>
      <c r="L11" s="74"/>
      <c r="M11" s="28"/>
      <c r="N11" s="28"/>
      <c r="O11" s="28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62" t="s">
        <v>3</v>
      </c>
      <c r="B13" s="64" t="s">
        <v>4</v>
      </c>
      <c r="C13" s="65"/>
      <c r="D13" s="62" t="s">
        <v>5</v>
      </c>
      <c r="E13" s="68" t="s">
        <v>6</v>
      </c>
      <c r="F13" s="69" t="s">
        <v>7</v>
      </c>
      <c r="G13" s="62" t="s">
        <v>8</v>
      </c>
      <c r="H13" s="62" t="s">
        <v>9</v>
      </c>
      <c r="I13" s="63" t="s">
        <v>10</v>
      </c>
      <c r="J13" s="63"/>
      <c r="K13" s="62" t="s">
        <v>11</v>
      </c>
      <c r="L13" s="62" t="s">
        <v>12</v>
      </c>
      <c r="M13" s="62" t="s">
        <v>13</v>
      </c>
      <c r="N13" s="64" t="s">
        <v>14</v>
      </c>
      <c r="O13" s="71"/>
    </row>
    <row r="14" spans="1:15" x14ac:dyDescent="0.25">
      <c r="A14" s="62"/>
      <c r="B14" s="66"/>
      <c r="C14" s="67"/>
      <c r="D14" s="62"/>
      <c r="E14" s="68"/>
      <c r="F14" s="70"/>
      <c r="G14" s="62"/>
      <c r="H14" s="62"/>
      <c r="I14" s="28" t="s">
        <v>11</v>
      </c>
      <c r="J14" s="28" t="s">
        <v>15</v>
      </c>
      <c r="K14" s="62"/>
      <c r="L14" s="62"/>
      <c r="M14" s="62"/>
      <c r="N14" s="66"/>
      <c r="O14" s="72"/>
    </row>
    <row r="15" spans="1:15" x14ac:dyDescent="0.25">
      <c r="A15" s="9" t="s">
        <v>53</v>
      </c>
      <c r="B15" s="95" t="s">
        <v>108</v>
      </c>
      <c r="C15" s="96"/>
      <c r="D15" s="10">
        <v>2004</v>
      </c>
      <c r="E15" s="11"/>
      <c r="F15" s="12" t="s">
        <v>76</v>
      </c>
      <c r="G15" s="13">
        <v>64</v>
      </c>
      <c r="H15" s="11">
        <v>45</v>
      </c>
      <c r="I15" s="11">
        <v>88</v>
      </c>
      <c r="J15" s="11">
        <f>SUM(I15/2)</f>
        <v>44</v>
      </c>
      <c r="K15" s="9">
        <f>SUM(H15+J15)</f>
        <v>89</v>
      </c>
      <c r="L15" s="11">
        <v>20</v>
      </c>
      <c r="M15" s="11"/>
      <c r="N15" s="57" t="s">
        <v>96</v>
      </c>
      <c r="O15" s="58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6" x14ac:dyDescent="0.25">
      <c r="A17" s="5" t="s">
        <v>16</v>
      </c>
      <c r="B17" s="5"/>
      <c r="C17" s="5"/>
      <c r="D17" s="5"/>
      <c r="E17" s="5"/>
      <c r="F17" s="5"/>
      <c r="G17" s="5" t="s">
        <v>21</v>
      </c>
      <c r="H17" s="5"/>
      <c r="I17" s="5"/>
      <c r="J17" s="5"/>
      <c r="K17" s="5"/>
      <c r="L17" s="5"/>
      <c r="M17" s="5"/>
      <c r="N17" s="25"/>
      <c r="O17" s="25"/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6"/>
      <c r="O18" s="26"/>
    </row>
    <row r="19" spans="1:16" x14ac:dyDescent="0.25">
      <c r="A19" s="5" t="s">
        <v>17</v>
      </c>
      <c r="B19" s="5"/>
      <c r="C19" s="5"/>
      <c r="D19" s="5"/>
      <c r="E19" s="5"/>
      <c r="F19" s="5"/>
      <c r="G19" s="5" t="s">
        <v>22</v>
      </c>
      <c r="H19" s="5"/>
      <c r="I19" s="5"/>
      <c r="J19" s="5"/>
      <c r="K19" s="5"/>
      <c r="L19" s="5"/>
      <c r="M19" s="5"/>
      <c r="N19" s="26"/>
      <c r="O19" s="26"/>
    </row>
    <row r="20" spans="1:16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5" spans="1:16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31">
    <mergeCell ref="N15:O15"/>
    <mergeCell ref="B15:C15"/>
    <mergeCell ref="A11:C11"/>
    <mergeCell ref="E11:L11"/>
    <mergeCell ref="A1:O1"/>
    <mergeCell ref="A2:O2"/>
    <mergeCell ref="A3:O3"/>
    <mergeCell ref="A4:O4"/>
    <mergeCell ref="E5:L5"/>
    <mergeCell ref="E6:L9"/>
    <mergeCell ref="M6:O6"/>
    <mergeCell ref="A7:C7"/>
    <mergeCell ref="M7:O7"/>
    <mergeCell ref="A8:C8"/>
    <mergeCell ref="M8:O8"/>
    <mergeCell ref="A9:C9"/>
    <mergeCell ref="M9:O9"/>
    <mergeCell ref="A10:C10"/>
    <mergeCell ref="E10:L10"/>
    <mergeCell ref="N13:O14"/>
    <mergeCell ref="A13:A14"/>
    <mergeCell ref="B13:C14"/>
    <mergeCell ref="D13:D14"/>
    <mergeCell ref="E13:E14"/>
    <mergeCell ref="F13:F14"/>
    <mergeCell ref="G13:G14"/>
    <mergeCell ref="H13:H14"/>
    <mergeCell ref="I13:J13"/>
    <mergeCell ref="K13:K14"/>
    <mergeCell ref="L13:L14"/>
    <mergeCell ref="M13:M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>
      <selection activeCell="K29" sqref="K29"/>
    </sheetView>
  </sheetViews>
  <sheetFormatPr defaultRowHeight="15" x14ac:dyDescent="0.25"/>
  <cols>
    <col min="1" max="1" width="6" customWidth="1"/>
    <col min="3" max="3" width="18.42578125" customWidth="1"/>
    <col min="6" max="6" width="20.7109375" customWidth="1"/>
    <col min="13" max="13" width="9.7109375" customWidth="1"/>
    <col min="14" max="14" width="10.140625" customWidth="1"/>
    <col min="15" max="15" width="10.28515625" customWidth="1"/>
  </cols>
  <sheetData>
    <row r="1" spans="1:15" s="31" customForma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31" customFormat="1" x14ac:dyDescent="0.2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1" customFormat="1" x14ac:dyDescent="0.2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x14ac:dyDescent="0.25">
      <c r="A5" s="3"/>
      <c r="B5" s="3"/>
      <c r="C5" s="3"/>
      <c r="D5" s="3"/>
      <c r="E5" s="74" t="s">
        <v>18</v>
      </c>
      <c r="F5" s="74"/>
      <c r="G5" s="74"/>
      <c r="H5" s="74"/>
      <c r="I5" s="74"/>
      <c r="J5" s="74"/>
      <c r="K5" s="74"/>
      <c r="L5" s="74"/>
      <c r="M5" s="4"/>
      <c r="N5" s="4"/>
      <c r="O5" s="4"/>
    </row>
    <row r="6" spans="1:15" x14ac:dyDescent="0.25">
      <c r="A6" s="3"/>
      <c r="B6" s="3"/>
      <c r="C6" s="3"/>
      <c r="D6" s="3"/>
      <c r="E6" s="75" t="s">
        <v>19</v>
      </c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15" x14ac:dyDescent="0.25">
      <c r="A7" s="77"/>
      <c r="B7" s="77"/>
      <c r="C7" s="77"/>
      <c r="D7" s="3"/>
      <c r="E7" s="75"/>
      <c r="F7" s="75"/>
      <c r="G7" s="75"/>
      <c r="H7" s="75"/>
      <c r="I7" s="75"/>
      <c r="J7" s="75"/>
      <c r="K7" s="75"/>
      <c r="L7" s="75"/>
      <c r="M7" s="78"/>
      <c r="N7" s="78"/>
      <c r="O7" s="78"/>
    </row>
    <row r="8" spans="1:15" x14ac:dyDescent="0.25">
      <c r="A8" s="77" t="s">
        <v>20</v>
      </c>
      <c r="B8" s="77"/>
      <c r="C8" s="77"/>
      <c r="D8" s="5"/>
      <c r="E8" s="75"/>
      <c r="F8" s="75"/>
      <c r="G8" s="75"/>
      <c r="H8" s="75"/>
      <c r="I8" s="75"/>
      <c r="J8" s="75"/>
      <c r="K8" s="75"/>
      <c r="L8" s="75"/>
      <c r="M8" s="63" t="s">
        <v>24</v>
      </c>
      <c r="N8" s="63"/>
      <c r="O8" s="63"/>
    </row>
    <row r="9" spans="1:15" x14ac:dyDescent="0.25">
      <c r="A9" s="79" t="s">
        <v>23</v>
      </c>
      <c r="B9" s="79"/>
      <c r="C9" s="79"/>
      <c r="D9" s="6"/>
      <c r="E9" s="75"/>
      <c r="F9" s="75"/>
      <c r="G9" s="75"/>
      <c r="H9" s="75"/>
      <c r="I9" s="75"/>
      <c r="J9" s="75"/>
      <c r="K9" s="75"/>
      <c r="L9" s="75"/>
      <c r="M9" s="80" t="s">
        <v>44</v>
      </c>
      <c r="N9" s="81"/>
      <c r="O9" s="82"/>
    </row>
    <row r="10" spans="1:15" x14ac:dyDescent="0.25">
      <c r="A10" s="83" t="s">
        <v>49</v>
      </c>
      <c r="B10" s="83"/>
      <c r="C10" s="83"/>
      <c r="D10" s="7"/>
      <c r="E10" s="74" t="s">
        <v>25</v>
      </c>
      <c r="F10" s="74"/>
      <c r="G10" s="74"/>
      <c r="H10" s="74"/>
      <c r="I10" s="74"/>
      <c r="J10" s="74"/>
      <c r="K10" s="74"/>
      <c r="L10" s="74"/>
      <c r="M10" s="28" t="s">
        <v>0</v>
      </c>
      <c r="N10" s="28" t="s">
        <v>1</v>
      </c>
      <c r="O10" s="28" t="s">
        <v>2</v>
      </c>
    </row>
    <row r="11" spans="1:15" x14ac:dyDescent="0.25">
      <c r="A11" s="84" t="s">
        <v>50</v>
      </c>
      <c r="B11" s="84"/>
      <c r="C11" s="84"/>
      <c r="D11" s="7"/>
      <c r="E11" s="74" t="s">
        <v>37</v>
      </c>
      <c r="F11" s="74"/>
      <c r="G11" s="74"/>
      <c r="H11" s="74"/>
      <c r="I11" s="74"/>
      <c r="J11" s="74"/>
      <c r="K11" s="74"/>
      <c r="L11" s="74"/>
      <c r="M11" s="28"/>
      <c r="N11" s="28"/>
      <c r="O11" s="28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62" t="s">
        <v>3</v>
      </c>
      <c r="B13" s="64" t="s">
        <v>4</v>
      </c>
      <c r="C13" s="65"/>
      <c r="D13" s="62" t="s">
        <v>5</v>
      </c>
      <c r="E13" s="68" t="s">
        <v>6</v>
      </c>
      <c r="F13" s="69" t="s">
        <v>7</v>
      </c>
      <c r="G13" s="62" t="s">
        <v>8</v>
      </c>
      <c r="H13" s="62" t="s">
        <v>9</v>
      </c>
      <c r="I13" s="63" t="s">
        <v>10</v>
      </c>
      <c r="J13" s="63"/>
      <c r="K13" s="62" t="s">
        <v>11</v>
      </c>
      <c r="L13" s="62" t="s">
        <v>12</v>
      </c>
      <c r="M13" s="62" t="s">
        <v>13</v>
      </c>
      <c r="N13" s="64" t="s">
        <v>14</v>
      </c>
      <c r="O13" s="71"/>
    </row>
    <row r="14" spans="1:15" x14ac:dyDescent="0.25">
      <c r="A14" s="62"/>
      <c r="B14" s="66"/>
      <c r="C14" s="67"/>
      <c r="D14" s="62"/>
      <c r="E14" s="68"/>
      <c r="F14" s="70"/>
      <c r="G14" s="62"/>
      <c r="H14" s="62"/>
      <c r="I14" s="28" t="s">
        <v>11</v>
      </c>
      <c r="J14" s="28" t="s">
        <v>15</v>
      </c>
      <c r="K14" s="62"/>
      <c r="L14" s="62"/>
      <c r="M14" s="62"/>
      <c r="N14" s="66"/>
      <c r="O14" s="72"/>
    </row>
    <row r="15" spans="1:15" ht="15.75" x14ac:dyDescent="0.25">
      <c r="A15" s="9" t="s">
        <v>54</v>
      </c>
      <c r="B15" s="97" t="s">
        <v>109</v>
      </c>
      <c r="C15" s="98"/>
      <c r="D15" s="34">
        <v>2004</v>
      </c>
      <c r="E15" s="35"/>
      <c r="F15" s="36" t="s">
        <v>76</v>
      </c>
      <c r="G15" s="49">
        <v>81.900000000000006</v>
      </c>
      <c r="H15" s="35">
        <v>32</v>
      </c>
      <c r="I15" s="35">
        <v>59</v>
      </c>
      <c r="J15" s="35">
        <f>SUM(I15/2)</f>
        <v>29.5</v>
      </c>
      <c r="K15" s="43">
        <f>SUM(H15+J15)</f>
        <v>61.5</v>
      </c>
      <c r="L15" s="35">
        <v>16</v>
      </c>
      <c r="M15" s="35"/>
      <c r="N15" s="91" t="s">
        <v>96</v>
      </c>
      <c r="O15" s="92"/>
    </row>
    <row r="16" spans="1:15" ht="15.75" x14ac:dyDescent="0.25">
      <c r="A16" s="9" t="s">
        <v>55</v>
      </c>
      <c r="B16" s="97" t="s">
        <v>110</v>
      </c>
      <c r="C16" s="98"/>
      <c r="D16" s="34">
        <v>2005</v>
      </c>
      <c r="E16" s="35"/>
      <c r="F16" s="37" t="s">
        <v>76</v>
      </c>
      <c r="G16" s="49">
        <v>81.900000000000006</v>
      </c>
      <c r="H16" s="35">
        <v>43</v>
      </c>
      <c r="I16" s="35">
        <v>88</v>
      </c>
      <c r="J16" s="35">
        <f>SUM(I16/2)</f>
        <v>44</v>
      </c>
      <c r="K16" s="43">
        <f>SUM(H16+J16)</f>
        <v>87</v>
      </c>
      <c r="L16" s="35">
        <v>18</v>
      </c>
      <c r="M16" s="35"/>
      <c r="N16" s="91" t="s">
        <v>96</v>
      </c>
      <c r="O16" s="92"/>
    </row>
    <row r="17" spans="1:16" ht="15.75" x14ac:dyDescent="0.25">
      <c r="A17" s="9" t="s">
        <v>53</v>
      </c>
      <c r="B17" s="97" t="s">
        <v>111</v>
      </c>
      <c r="C17" s="98"/>
      <c r="D17" s="34">
        <v>2005</v>
      </c>
      <c r="E17" s="35"/>
      <c r="F17" s="38" t="s">
        <v>57</v>
      </c>
      <c r="G17" s="49">
        <v>77.400000000000006</v>
      </c>
      <c r="H17" s="35">
        <v>54</v>
      </c>
      <c r="I17" s="35">
        <v>88</v>
      </c>
      <c r="J17" s="35">
        <f>SUM(I17/2)</f>
        <v>44</v>
      </c>
      <c r="K17" s="43">
        <f>SUM(H17+J17)</f>
        <v>98</v>
      </c>
      <c r="L17" s="35">
        <v>20</v>
      </c>
      <c r="M17" s="44"/>
      <c r="N17" s="91" t="s">
        <v>78</v>
      </c>
      <c r="O17" s="92"/>
    </row>
    <row r="18" spans="1:16" ht="15.75" x14ac:dyDescent="0.25">
      <c r="A18" s="9">
        <v>4</v>
      </c>
      <c r="B18" s="97" t="s">
        <v>112</v>
      </c>
      <c r="C18" s="98"/>
      <c r="D18" s="34">
        <v>2005</v>
      </c>
      <c r="E18" s="35"/>
      <c r="F18" s="36" t="s">
        <v>75</v>
      </c>
      <c r="G18" s="49">
        <v>71.400000000000006</v>
      </c>
      <c r="H18" s="35">
        <v>3</v>
      </c>
      <c r="I18" s="35">
        <v>7</v>
      </c>
      <c r="J18" s="35">
        <f>SUM(I18/2)</f>
        <v>3.5</v>
      </c>
      <c r="K18" s="43">
        <f t="shared" ref="K18" si="0">SUM(H18+J18)</f>
        <v>6.5</v>
      </c>
      <c r="L18" s="35">
        <v>15</v>
      </c>
      <c r="M18" s="35"/>
      <c r="N18" s="91" t="s">
        <v>80</v>
      </c>
      <c r="O18" s="92"/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6" x14ac:dyDescent="0.25">
      <c r="A20" s="5" t="s">
        <v>16</v>
      </c>
      <c r="B20" s="5"/>
      <c r="C20" s="5"/>
      <c r="D20" s="5"/>
      <c r="E20" s="5"/>
      <c r="F20" s="5"/>
      <c r="G20" s="5" t="s">
        <v>21</v>
      </c>
      <c r="H20" s="5"/>
      <c r="I20" s="5"/>
      <c r="J20" s="5"/>
      <c r="K20" s="5"/>
      <c r="L20" s="5"/>
      <c r="M20" s="5"/>
      <c r="N20" s="25"/>
      <c r="O20" s="25"/>
    </row>
    <row r="21" spans="1:1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6"/>
      <c r="O21" s="26"/>
    </row>
    <row r="22" spans="1:16" x14ac:dyDescent="0.25">
      <c r="A22" s="5" t="s">
        <v>17</v>
      </c>
      <c r="B22" s="5"/>
      <c r="C22" s="5"/>
      <c r="D22" s="5"/>
      <c r="E22" s="5"/>
      <c r="F22" s="5"/>
      <c r="G22" s="5" t="s">
        <v>22</v>
      </c>
      <c r="H22" s="5"/>
      <c r="I22" s="5"/>
      <c r="J22" s="5"/>
      <c r="K22" s="5"/>
      <c r="L22" s="5"/>
      <c r="M22" s="5"/>
      <c r="N22" s="26"/>
      <c r="O22" s="26"/>
    </row>
    <row r="23" spans="1:16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8" spans="1:16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37">
    <mergeCell ref="N15:O15"/>
    <mergeCell ref="N16:O16"/>
    <mergeCell ref="N17:O17"/>
    <mergeCell ref="N18:O18"/>
    <mergeCell ref="B15:C15"/>
    <mergeCell ref="B16:C16"/>
    <mergeCell ref="B17:C17"/>
    <mergeCell ref="B18:C18"/>
    <mergeCell ref="E6:L9"/>
    <mergeCell ref="M6:O6"/>
    <mergeCell ref="A7:C7"/>
    <mergeCell ref="M7:O7"/>
    <mergeCell ref="A8:C8"/>
    <mergeCell ref="M8:O8"/>
    <mergeCell ref="A9:C9"/>
    <mergeCell ref="M9:O9"/>
    <mergeCell ref="A1:O1"/>
    <mergeCell ref="A2:O2"/>
    <mergeCell ref="A3:O3"/>
    <mergeCell ref="A4:O4"/>
    <mergeCell ref="E5:L5"/>
    <mergeCell ref="E10:L10"/>
    <mergeCell ref="N13:O14"/>
    <mergeCell ref="A13:A14"/>
    <mergeCell ref="B13:C14"/>
    <mergeCell ref="D13:D14"/>
    <mergeCell ref="E13:E14"/>
    <mergeCell ref="F13:F14"/>
    <mergeCell ref="G13:G14"/>
    <mergeCell ref="H13:H14"/>
    <mergeCell ref="I13:J13"/>
    <mergeCell ref="K13:K14"/>
    <mergeCell ref="L13:L14"/>
    <mergeCell ref="M13:M14"/>
    <mergeCell ref="A11:C11"/>
    <mergeCell ref="E11:L11"/>
    <mergeCell ref="A10:C10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2" zoomScaleNormal="100" workbookViewId="0">
      <selection activeCell="J26" sqref="J26"/>
    </sheetView>
  </sheetViews>
  <sheetFormatPr defaultRowHeight="15" x14ac:dyDescent="0.25"/>
  <cols>
    <col min="1" max="1" width="6" customWidth="1"/>
    <col min="3" max="3" width="18.42578125" customWidth="1"/>
    <col min="6" max="6" width="25.42578125" customWidth="1"/>
    <col min="13" max="13" width="9.7109375" customWidth="1"/>
    <col min="14" max="14" width="10.140625" customWidth="1"/>
    <col min="15" max="15" width="10.28515625" customWidth="1"/>
  </cols>
  <sheetData>
    <row r="1" spans="1:15" s="31" customForma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31" customFormat="1" x14ac:dyDescent="0.2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1" customFormat="1" x14ac:dyDescent="0.2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x14ac:dyDescent="0.25">
      <c r="A5" s="3"/>
      <c r="B5" s="3"/>
      <c r="C5" s="3"/>
      <c r="D5" s="3"/>
      <c r="E5" s="74" t="s">
        <v>18</v>
      </c>
      <c r="F5" s="74"/>
      <c r="G5" s="74"/>
      <c r="H5" s="74"/>
      <c r="I5" s="74"/>
      <c r="J5" s="74"/>
      <c r="K5" s="74"/>
      <c r="L5" s="74"/>
      <c r="M5" s="4"/>
      <c r="N5" s="4"/>
      <c r="O5" s="4"/>
    </row>
    <row r="6" spans="1:15" x14ac:dyDescent="0.25">
      <c r="A6" s="3"/>
      <c r="B6" s="3"/>
      <c r="C6" s="3"/>
      <c r="D6" s="3"/>
      <c r="E6" s="75" t="s">
        <v>19</v>
      </c>
      <c r="F6" s="75"/>
      <c r="G6" s="75"/>
      <c r="H6" s="75"/>
      <c r="I6" s="75"/>
      <c r="J6" s="75"/>
      <c r="K6" s="75"/>
      <c r="L6" s="75"/>
      <c r="M6" s="76"/>
      <c r="N6" s="76"/>
      <c r="O6" s="76"/>
    </row>
    <row r="7" spans="1:15" x14ac:dyDescent="0.25">
      <c r="A7" s="77"/>
      <c r="B7" s="77"/>
      <c r="C7" s="77"/>
      <c r="D7" s="3"/>
      <c r="E7" s="75"/>
      <c r="F7" s="75"/>
      <c r="G7" s="75"/>
      <c r="H7" s="75"/>
      <c r="I7" s="75"/>
      <c r="J7" s="75"/>
      <c r="K7" s="75"/>
      <c r="L7" s="75"/>
      <c r="M7" s="78"/>
      <c r="N7" s="78"/>
      <c r="O7" s="78"/>
    </row>
    <row r="8" spans="1:15" x14ac:dyDescent="0.25">
      <c r="A8" s="77" t="s">
        <v>20</v>
      </c>
      <c r="B8" s="77"/>
      <c r="C8" s="77"/>
      <c r="D8" s="5"/>
      <c r="E8" s="75"/>
      <c r="F8" s="75"/>
      <c r="G8" s="75"/>
      <c r="H8" s="75"/>
      <c r="I8" s="75"/>
      <c r="J8" s="75"/>
      <c r="K8" s="75"/>
      <c r="L8" s="75"/>
      <c r="M8" s="63" t="s">
        <v>24</v>
      </c>
      <c r="N8" s="63"/>
      <c r="O8" s="63"/>
    </row>
    <row r="9" spans="1:15" x14ac:dyDescent="0.25">
      <c r="A9" s="79" t="s">
        <v>23</v>
      </c>
      <c r="B9" s="79"/>
      <c r="C9" s="79"/>
      <c r="D9" s="6"/>
      <c r="E9" s="75"/>
      <c r="F9" s="75"/>
      <c r="G9" s="75"/>
      <c r="H9" s="75"/>
      <c r="I9" s="75"/>
      <c r="J9" s="75"/>
      <c r="K9" s="75"/>
      <c r="L9" s="75"/>
      <c r="M9" s="99" t="s">
        <v>39</v>
      </c>
      <c r="N9" s="100"/>
      <c r="O9" s="101"/>
    </row>
    <row r="10" spans="1:15" x14ac:dyDescent="0.25">
      <c r="A10" s="83" t="s">
        <v>51</v>
      </c>
      <c r="B10" s="83"/>
      <c r="C10" s="83"/>
      <c r="D10" s="7"/>
      <c r="E10" s="74" t="s">
        <v>38</v>
      </c>
      <c r="F10" s="74"/>
      <c r="G10" s="74"/>
      <c r="H10" s="74"/>
      <c r="I10" s="74"/>
      <c r="J10" s="74"/>
      <c r="K10" s="74"/>
      <c r="L10" s="74"/>
      <c r="M10" s="28" t="s">
        <v>0</v>
      </c>
      <c r="N10" s="28" t="s">
        <v>1</v>
      </c>
      <c r="O10" s="28" t="s">
        <v>2</v>
      </c>
    </row>
    <row r="11" spans="1:15" x14ac:dyDescent="0.25">
      <c r="A11" s="84" t="s">
        <v>50</v>
      </c>
      <c r="B11" s="84"/>
      <c r="C11" s="84"/>
      <c r="D11" s="7"/>
      <c r="E11" s="74" t="s">
        <v>26</v>
      </c>
      <c r="F11" s="74"/>
      <c r="G11" s="74"/>
      <c r="H11" s="74"/>
      <c r="I11" s="74"/>
      <c r="J11" s="74"/>
      <c r="K11" s="74"/>
      <c r="L11" s="74"/>
      <c r="M11" s="28"/>
      <c r="N11" s="28"/>
      <c r="O11" s="28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62" t="s">
        <v>3</v>
      </c>
      <c r="B13" s="64" t="s">
        <v>4</v>
      </c>
      <c r="C13" s="65"/>
      <c r="D13" s="62" t="s">
        <v>5</v>
      </c>
      <c r="E13" s="68" t="s">
        <v>6</v>
      </c>
      <c r="F13" s="69" t="s">
        <v>7</v>
      </c>
      <c r="G13" s="62" t="s">
        <v>8</v>
      </c>
      <c r="H13" s="62"/>
      <c r="I13" s="63" t="s">
        <v>10</v>
      </c>
      <c r="J13" s="63"/>
      <c r="K13" s="62" t="s">
        <v>11</v>
      </c>
      <c r="L13" s="62" t="s">
        <v>12</v>
      </c>
      <c r="M13" s="62" t="s">
        <v>13</v>
      </c>
      <c r="N13" s="64" t="s">
        <v>14</v>
      </c>
      <c r="O13" s="71"/>
    </row>
    <row r="14" spans="1:15" x14ac:dyDescent="0.25">
      <c r="A14" s="62"/>
      <c r="B14" s="66"/>
      <c r="C14" s="67"/>
      <c r="D14" s="62"/>
      <c r="E14" s="68"/>
      <c r="F14" s="70"/>
      <c r="G14" s="62"/>
      <c r="H14" s="62"/>
      <c r="I14" s="28" t="s">
        <v>11</v>
      </c>
      <c r="J14" s="28" t="s">
        <v>15</v>
      </c>
      <c r="K14" s="62"/>
      <c r="L14" s="62"/>
      <c r="M14" s="62"/>
      <c r="N14" s="66"/>
      <c r="O14" s="72"/>
    </row>
    <row r="15" spans="1:15" ht="15.75" x14ac:dyDescent="0.25">
      <c r="A15" s="9" t="s">
        <v>53</v>
      </c>
      <c r="B15" s="97" t="s">
        <v>125</v>
      </c>
      <c r="C15" s="98"/>
      <c r="D15" s="34">
        <v>2010</v>
      </c>
      <c r="E15" s="35"/>
      <c r="F15" s="36" t="s">
        <v>63</v>
      </c>
      <c r="G15" s="46">
        <v>32.4</v>
      </c>
      <c r="H15" s="11"/>
      <c r="I15" s="11">
        <v>111</v>
      </c>
      <c r="J15" s="11"/>
      <c r="K15" s="9"/>
      <c r="L15" s="11">
        <v>20</v>
      </c>
      <c r="M15" s="11"/>
      <c r="N15" s="57" t="s">
        <v>77</v>
      </c>
      <c r="O15" s="58"/>
    </row>
    <row r="16" spans="1:15" ht="15" customHeight="1" x14ac:dyDescent="0.25">
      <c r="A16" s="9" t="s">
        <v>55</v>
      </c>
      <c r="B16" s="97" t="s">
        <v>64</v>
      </c>
      <c r="C16" s="98"/>
      <c r="D16" s="34">
        <v>2010</v>
      </c>
      <c r="E16" s="35"/>
      <c r="F16" s="37" t="s">
        <v>57</v>
      </c>
      <c r="G16" s="46">
        <v>33.200000000000003</v>
      </c>
      <c r="H16" s="11"/>
      <c r="I16" s="11">
        <v>65</v>
      </c>
      <c r="J16" s="11"/>
      <c r="K16" s="9"/>
      <c r="L16" s="11">
        <v>18</v>
      </c>
      <c r="M16" s="11"/>
      <c r="N16" s="57" t="s">
        <v>78</v>
      </c>
      <c r="O16" s="58"/>
    </row>
    <row r="17" spans="1:16" ht="15.75" hidden="1" x14ac:dyDescent="0.25">
      <c r="A17" s="9"/>
      <c r="B17" s="97"/>
      <c r="C17" s="98"/>
      <c r="D17" s="34"/>
      <c r="E17" s="35"/>
      <c r="F17" s="38"/>
      <c r="G17" s="13"/>
      <c r="H17" s="11"/>
      <c r="I17" s="11"/>
      <c r="J17" s="11">
        <f>SUM(I17/2)</f>
        <v>0</v>
      </c>
      <c r="K17" s="9">
        <f>SUM(H17+J17)</f>
        <v>0</v>
      </c>
      <c r="L17" s="11">
        <v>16</v>
      </c>
      <c r="M17" s="16"/>
      <c r="N17" s="29"/>
      <c r="O17" s="29"/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6" x14ac:dyDescent="0.25">
      <c r="A19" s="5" t="s">
        <v>16</v>
      </c>
      <c r="B19" s="5"/>
      <c r="C19" s="5"/>
      <c r="D19" s="5"/>
      <c r="E19" s="5"/>
      <c r="F19" s="5"/>
      <c r="G19" s="5" t="s">
        <v>21</v>
      </c>
      <c r="H19" s="5"/>
      <c r="I19" s="5"/>
      <c r="J19" s="5"/>
      <c r="K19" s="5"/>
      <c r="L19" s="5"/>
      <c r="M19" s="5"/>
      <c r="N19" s="25"/>
      <c r="O19" s="25"/>
    </row>
    <row r="20" spans="1:1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6"/>
      <c r="O20" s="26"/>
    </row>
    <row r="21" spans="1:16" x14ac:dyDescent="0.25">
      <c r="A21" s="5" t="s">
        <v>17</v>
      </c>
      <c r="B21" s="5"/>
      <c r="C21" s="5"/>
      <c r="D21" s="5"/>
      <c r="E21" s="5"/>
      <c r="F21" s="5"/>
      <c r="G21" s="5" t="s">
        <v>22</v>
      </c>
      <c r="H21" s="5"/>
      <c r="I21" s="5"/>
      <c r="J21" s="5"/>
      <c r="K21" s="5"/>
      <c r="L21" s="5"/>
      <c r="M21" s="5"/>
      <c r="N21" s="26"/>
      <c r="O21" s="26"/>
    </row>
    <row r="22" spans="1:16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7" spans="1:16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34">
    <mergeCell ref="N15:O15"/>
    <mergeCell ref="N16:O16"/>
    <mergeCell ref="B15:C15"/>
    <mergeCell ref="B16:C16"/>
    <mergeCell ref="B17:C17"/>
    <mergeCell ref="E6:L9"/>
    <mergeCell ref="M6:O6"/>
    <mergeCell ref="A7:C7"/>
    <mergeCell ref="M7:O7"/>
    <mergeCell ref="A8:C8"/>
    <mergeCell ref="M8:O8"/>
    <mergeCell ref="A9:C9"/>
    <mergeCell ref="M9:O9"/>
    <mergeCell ref="A1:O1"/>
    <mergeCell ref="A2:O2"/>
    <mergeCell ref="A3:O3"/>
    <mergeCell ref="A4:O4"/>
    <mergeCell ref="E5:L5"/>
    <mergeCell ref="E10:L10"/>
    <mergeCell ref="N13:O14"/>
    <mergeCell ref="A13:A14"/>
    <mergeCell ref="B13:C14"/>
    <mergeCell ref="D13:D14"/>
    <mergeCell ref="E13:E14"/>
    <mergeCell ref="F13:F14"/>
    <mergeCell ref="G13:G14"/>
    <mergeCell ref="H13:H14"/>
    <mergeCell ref="I13:J13"/>
    <mergeCell ref="K13:K14"/>
    <mergeCell ref="L13:L14"/>
    <mergeCell ref="M13:M14"/>
    <mergeCell ref="A11:C11"/>
    <mergeCell ref="E11:L11"/>
    <mergeCell ref="A10:C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 11 и моложе</vt:lpstr>
      <vt:lpstr>М 12-13 до 48</vt:lpstr>
      <vt:lpstr>М 12-13 св. 48</vt:lpstr>
      <vt:lpstr>М 14-15 до 58</vt:lpstr>
      <vt:lpstr>М 14-15 св. 58</vt:lpstr>
      <vt:lpstr>М 16-17 лет до 60</vt:lpstr>
      <vt:lpstr>М 16-17 до 70</vt:lpstr>
      <vt:lpstr>М 16-17 св. 70</vt:lpstr>
      <vt:lpstr>Д 11 и моложе</vt:lpstr>
      <vt:lpstr>Д 12-13</vt:lpstr>
      <vt:lpstr>Д 14-15</vt:lpstr>
      <vt:lpstr>Д 16-17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Администратор</cp:lastModifiedBy>
  <cp:lastPrinted>2021-03-13T11:02:18Z</cp:lastPrinted>
  <dcterms:created xsi:type="dcterms:W3CDTF">2020-03-13T07:15:15Z</dcterms:created>
  <dcterms:modified xsi:type="dcterms:W3CDTF">2021-03-13T13:53:38Z</dcterms:modified>
</cp:coreProperties>
</file>